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5012" sheetId="1" r:id="rId1"/>
  </sheets>
  <definedNames>
    <definedName name="_xlnm.Print_Area" localSheetId="0">КПК0615012!$A$1:$BQ$145</definedName>
  </definedNames>
  <calcPr calcId="162913"/>
</workbook>
</file>

<file path=xl/calcChain.xml><?xml version="1.0" encoding="utf-8"?>
<calcChain xmlns="http://schemas.openxmlformats.org/spreadsheetml/2006/main">
  <c r="AQ124" i="1" l="1"/>
  <c r="AQ121" i="1"/>
  <c r="AQ118" i="1"/>
  <c r="AQ116" i="1"/>
  <c r="AQ115" i="1"/>
  <c r="AQ114" i="1"/>
  <c r="AQ113" i="1"/>
  <c r="AI112" i="1"/>
  <c r="AA112" i="1"/>
  <c r="AI51" i="1"/>
  <c r="AY49" i="1"/>
  <c r="AY48" i="1"/>
  <c r="AY47" i="1"/>
  <c r="AY46" i="1"/>
  <c r="AI44" i="1"/>
  <c r="S44" i="1"/>
  <c r="AI39" i="1"/>
  <c r="BI105" i="1"/>
  <c r="BD105" i="1"/>
  <c r="AZ105" i="1"/>
  <c r="BN105" i="1" s="1"/>
  <c r="BI103" i="1"/>
  <c r="BD103" i="1"/>
  <c r="AZ103" i="1"/>
  <c r="BN103" i="1" s="1"/>
  <c r="BI102" i="1"/>
  <c r="BD102" i="1"/>
  <c r="AZ102" i="1"/>
  <c r="BN102" i="1" s="1"/>
  <c r="BI100" i="1"/>
  <c r="BD100" i="1"/>
  <c r="AZ100" i="1"/>
  <c r="BN100" i="1" s="1"/>
  <c r="BI96" i="1"/>
  <c r="BD96" i="1"/>
  <c r="AZ96" i="1"/>
  <c r="BN96" i="1" s="1"/>
  <c r="BI93" i="1"/>
  <c r="BD93" i="1"/>
  <c r="AZ93" i="1"/>
  <c r="BN93" i="1" s="1"/>
  <c r="BI88" i="1"/>
  <c r="BD88" i="1"/>
  <c r="AZ88" i="1"/>
  <c r="AK88" i="1"/>
  <c r="BN88" i="1" s="1"/>
  <c r="BI87" i="1"/>
  <c r="BD87" i="1"/>
  <c r="AZ87" i="1"/>
  <c r="AK87" i="1"/>
  <c r="BN87" i="1" s="1"/>
  <c r="BI86" i="1"/>
  <c r="BD86" i="1"/>
  <c r="AZ86" i="1"/>
  <c r="AK86" i="1"/>
  <c r="BN86" i="1" s="1"/>
  <c r="BH75" i="1"/>
  <c r="BC75" i="1"/>
  <c r="BH74" i="1"/>
  <c r="BC74" i="1"/>
  <c r="BH72" i="1"/>
  <c r="BC72" i="1"/>
  <c r="BH71" i="1"/>
  <c r="BC71" i="1"/>
  <c r="BH68" i="1"/>
  <c r="BC68" i="1"/>
  <c r="BH65" i="1"/>
  <c r="BC65" i="1"/>
  <c r="BI31" i="1"/>
  <c r="BD31" i="1"/>
  <c r="BN31" i="1" s="1"/>
  <c r="AZ31" i="1"/>
  <c r="AK31" i="1"/>
  <c r="BI30" i="1"/>
  <c r="BD30" i="1"/>
  <c r="BN30" i="1" s="1"/>
  <c r="AZ30" i="1"/>
  <c r="AK30" i="1"/>
  <c r="AQ112" i="1" l="1"/>
  <c r="AY44" i="1"/>
</calcChain>
</file>

<file path=xl/sharedStrings.xml><?xml version="1.0" encoding="utf-8"?>
<sst xmlns="http://schemas.openxmlformats.org/spreadsheetml/2006/main" count="330" uniqueCount="162">
  <si>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</si>
  <si>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</si>
  <si>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</si>
  <si>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</si>
  <si>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</si>
  <si>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</si>
  <si>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</si>
  <si>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</si>
  <si>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</si>
  <si>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</si>
  <si>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</si>
  <si>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</si>
  <si>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</si>
  <si>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</si>
  <si>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</si>
  <si>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</si>
  <si>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</si>
  <si>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</si>
  <si>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</si>
  <si>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</si>
  <si>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</si>
  <si>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</si>
  <si>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</si>
  <si>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</si>
  <si>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</si>
  <si>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</si>
  <si>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</si>
  <si>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</si>
  <si>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</si>
  <si>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</si>
  <si>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</si>
  <si>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</si>
  <si>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</si>
  <si>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</si>
  <si>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</si>
  <si>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</si>
  <si>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</si>
  <si>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</si>
  <si>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</si>
  <si>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</si>
  <si>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</si>
  <si>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</si>
  <si>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</si>
  <si>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</si>
  <si>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</si>
  <si>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</si>
  <si>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</si>
  <si>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</si>
  <si>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</si>
  <si>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</si>
  <si>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</si>
  <si>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</si>
  <si>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</si>
  <si>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</si>
  <si>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</si>
  <si>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</si>
  <si>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</si>
  <si>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</si>
  <si>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</si>
  <si>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</si>
  <si>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</si>
  <si>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</si>
  <si>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</si>
  <si>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</si>
  <si>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</si>
  <si>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</si>
  <si>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</si>
  <si>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</si>
  <si>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</si>
  <si>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</si>
  <si>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</si>
  <si>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</si>
  <si>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</si>
  <si>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</si>
  <si>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</si>
  <si>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</si>
  <si>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</si>
  <si>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</si>
  <si>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</si>
  <si>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</si>
  <si>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</si>
  <si>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</si>
  <si>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</si>
  <si>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</si>
  <si>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</si>
  <si>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</si>
  <si>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</si>
  <si>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</si>
  <si>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</si>
  <si>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</si>
  <si>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</si>
  <si>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</si>
  <si>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</si>
  <si>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</si>
  <si>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</si>
  <si>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</si>
  <si>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</si>
  <si>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</si>
  <si>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</si>
  <si>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</si>
  <si>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</si>
  <si>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</si>
  <si>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</si>
  <si>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</si>
  <si>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</si>
  <si>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</si>
  <si>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</si>
  <si>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</si>
  <si>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Проведення навчально-тренувальних зборів з неолімпійських видів спорту з підготовки до регіональних змагань</t>
  </si>
  <si>
    <t>C32:BQ32</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</si>
  <si>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економією коштів по КЕКВ 2210 "Предмети, матеріали,обладнення та інвентар" в сумі 0,55 грн.</t>
  </si>
  <si>
    <t/>
  </si>
  <si>
    <t>якості</t>
  </si>
  <si>
    <t>динаміка кількості навчально-тренувальних зборів з неолімпійських видів спорту з підготовки до регіональних змагань порівняно з минулим роком, %</t>
  </si>
  <si>
    <t>C66:BQ66</t>
  </si>
  <si>
    <t>затрат</t>
  </si>
  <si>
    <t>кількість навчально-тренувальних зборів з неолімпійських видів спорту з підготовки до регіональних змагань, од.</t>
  </si>
  <si>
    <t>C69:BQ69</t>
  </si>
  <si>
    <t>Пояснення щодо причин розбіжностей між фактичними та затвердженими результативними показниками: Зменшення кількості навчально-тренувальних зборів для вихованців КДЮСШ з неолімпійських видів спорту. У КДЮСШ функціонує одна секція з неолімпійських видів спорту.</t>
  </si>
  <si>
    <t>продукту</t>
  </si>
  <si>
    <t>кількість людино-днів навчально-тренувальних зборів з неолімпійських видів спорту з підготовки до регіональних змагань, од. (дівчаток)</t>
  </si>
  <si>
    <t>кількість людино-днів навчально-тренувальних зборів з неолімпійських видів спорту з підготовки до регіональних змагань, од. (хлопчиків)</t>
  </si>
  <si>
    <t>ефективності</t>
  </si>
  <si>
    <t>середні витрати на один людино-день навчально-тренувальних зборів з неолімпійських видів спорту з підготовки до регіональних змагань, грн. (дівчаток)</t>
  </si>
  <si>
    <t>середні витрати на один людино-день навчально-тренувальних зборів з неолімпійських видів спорту з підготовки до регіональних змагань, грн. (хлопчиків)</t>
  </si>
  <si>
    <t>Забезпечення матеріального і марального заохочення, запровадження стипендій та інших виплат кращим спортсменам, чемпіонам,призерам</t>
  </si>
  <si>
    <t>C89:BQ89</t>
  </si>
  <si>
    <t>Пояснення щодо причин розбіжностей між фактичними та затвердженими результативними показниками: Збільшилась кількість навчально-тренувальних зборів з неолімпійських видів спорту, відповідно і розмір видатків на їх проведення збільшився.</t>
  </si>
  <si>
    <t>C94:BQ94</t>
  </si>
  <si>
    <t>C97:BQ97</t>
  </si>
  <si>
    <t>Пояснення щодо причин розбіжностей між фактичними та затвердженими результативними показниками: Зменшилась  кількість навчально-тренувальних зборів з неолімпійських видів спорту, а  розмір видатків на їх проведення збільшився.</t>
  </si>
  <si>
    <t>C98:BQ98</t>
  </si>
  <si>
    <t>C106:BQ106</t>
  </si>
  <si>
    <t>Забезпечення розвитку неолімпійських видів спорту </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</si>
  <si>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</si>
  <si>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</si>
  <si>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</si>
  <si>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</si>
  <si>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</si>
  <si>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</si>
  <si>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</si>
  <si>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</si>
  <si>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</si>
  <si>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</si>
  <si>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0615012</t>
  </si>
  <si>
    <t>Проведення навчально-тренувальних зборів і змагань з неолімпійських видів спорту</t>
  </si>
  <si>
    <t>0610000</t>
  </si>
  <si>
    <t>5012</t>
  </si>
  <si>
    <t>0810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</si>
  <si>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</si>
  <si>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</si>
  <si>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</si>
  <si>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</si>
  <si>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</si>
  <si>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</si>
  <si>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</si>
  <si>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01.01.2023 рік кредиторська заборгованність відсутня.</t>
  </si>
  <si>
    <t>Дана програма спрямована на підтримку розвитку спорту в громаді, що є одним з векторів сталого розвитку держави, а саме вектор гордості, який забезпечує гордість за власну державу, зокрема в галузі спорту. Програма реалізується для поширення та впровадження  спортивного виховання серед населення ТГ. Дана програма не дублює заходів інших програм, є актуальною для подальшої реалізації.</t>
  </si>
  <si>
    <t>За бюджетною програмою 0615012 на 2023 рік (з урахуванням проведених змін протягом звітного року) затверджено видатки за загальним фондом у  сумі 11473,00 грн , проведено касових видатків на суму 11472,45 грн. Відхилення по загальному фонду становить 0,55 грн. Склалась економія по предметам та матеріалам, по виконаним послугам, та робітам, тому що закупівля матеріалів  та виконання робіт проводилось по цінам нижчим, чим було заплановано в кошторисі. За підсумками 2023 року основна мета та завдання бюджетної програми майже виконано, відхилення пояснюється зміною безпекової ситуації на території громади після 24 лютого 2022 року. Бюджетна програма "Проведення навчально-тренувальних зборів і змагань з неолімпійських видів спорту" залишається актуальною для подальшої її реалізації з метою забезпечення розвитку неолімпійських видів спорту. 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</si>
  <si>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Реалізація даної програми втілює в життя громади пропаганду здорового способу життя, забезпечує фізичне, психологічне та соціальне благополуччя населення.</t>
  </si>
  <si>
    <t>Очікується залучення до спортивного життя громади як найбільшої кількості громадян, підвищення їх спортивної підготовки для гідного представлення спортивних досягнень громади у різних видах змагань.</t>
  </si>
  <si>
    <t>За бюджетною програмою 0615012 на 2023 рік (з урахуванням проведених змін протягом звітного року) затверджено видатки за загальним фондом у  сумі 11473,00 грн , проведено касових видатків на суму 11472,45 грн. Відхилення по загальному фонду становить 0,55 грн. Склалась економія по предметам та матеріалам, по виконаним послугам, та робітам, тому що закупівля матеріалів  та виконання робіт проводилось по цінам нижчим, чим було заплановано в кошторисі.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</si>
</sst>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7">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74" fontId="8" fillId="0" borderId="0" xfId="0" applyNumberFormat="1" applyFont="1" applyBorder="1" applyAlignment="1">
      <alignment vertical="center" wrapText="1"/>
    </xf>
    <xf numFmtId="0" fontId="8" fillId="0" borderId="0" xfId="0" applyFont="1" applyBorder="1"/>
    <xf numFmtId="180" fontId="8" fillId="0" borderId="10" xfId="0" quotePrefix="1" applyNumberFormat="1" applyFont="1" applyBorder="1" applyAlignment="1">
      <alignment horizontal="center" vertical="top" wrapText="1"/>
    </xf>
    <xf numFmtId="180" fontId="8"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2" fillId="0" borderId="10" xfId="0" quotePrefix="1"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0" fontId="16" fillId="0" borderId="0" xfId="0" applyFont="1"/>
    <xf numFmtId="180" fontId="8" fillId="0" borderId="3" xfId="0" quotePrefix="1" applyNumberFormat="1" applyFont="1" applyBorder="1" applyAlignment="1">
      <alignment horizontal="center" vertical="top" wrapText="1"/>
    </xf>
    <xf numFmtId="180" fontId="8" fillId="0" borderId="2" xfId="0" quotePrefix="1" applyNumberFormat="1" applyFont="1" applyBorder="1" applyAlignment="1">
      <alignment horizontal="center" vertical="top" wrapText="1"/>
    </xf>
    <xf numFmtId="180" fontId="2" fillId="0" borderId="3" xfId="0" quotePrefix="1" applyNumberFormat="1" applyFont="1" applyBorder="1" applyAlignment="1">
      <alignment horizontal="left" vertical="top" wrapText="1"/>
    </xf>
    <xf numFmtId="180" fontId="2"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5"/>
  <sheetViews>
    <sheetView tabSelected="1" topLeftCell="A2" zoomScaleNormal="100" workbookViewId="0">
      <selection activeCell="BQ148" sqref="A1:IV14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143</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4" t="s">
        <v>134</v>
      </c>
      <c r="C13" s="60"/>
      <c r="D13" s="60"/>
      <c r="E13" s="60"/>
      <c r="F13" s="60"/>
      <c r="G13" s="60"/>
      <c r="H13" s="60"/>
      <c r="I13" s="60"/>
      <c r="J13" s="60"/>
      <c r="K13" s="60"/>
      <c r="L13" s="60"/>
      <c r="M13" s="14"/>
      <c r="N13" s="205" t="s">
        <v>135</v>
      </c>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c r="AP13" s="203"/>
      <c r="AQ13" s="203"/>
      <c r="AR13" s="203"/>
      <c r="AS13" s="203"/>
      <c r="AT13" s="15"/>
      <c r="AU13" s="204" t="s">
        <v>140</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4" t="s">
        <v>146</v>
      </c>
      <c r="C16" s="60"/>
      <c r="D16" s="60"/>
      <c r="E16" s="60"/>
      <c r="F16" s="60"/>
      <c r="G16" s="60"/>
      <c r="H16" s="60"/>
      <c r="I16" s="60"/>
      <c r="J16" s="60"/>
      <c r="K16" s="60"/>
      <c r="L16" s="60"/>
      <c r="M16" s="14"/>
      <c r="N16" s="205" t="s">
        <v>135</v>
      </c>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15"/>
      <c r="AU16" s="204" t="s">
        <v>140</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04" t="s">
        <v>144</v>
      </c>
      <c r="C19" s="60"/>
      <c r="D19" s="60"/>
      <c r="E19" s="60"/>
      <c r="F19" s="60"/>
      <c r="G19" s="60"/>
      <c r="H19" s="60"/>
      <c r="I19" s="60"/>
      <c r="J19" s="60"/>
      <c r="K19" s="60"/>
      <c r="L19" s="60"/>
      <c r="M19"/>
      <c r="N19" s="204" t="s">
        <v>147</v>
      </c>
      <c r="O19" s="60"/>
      <c r="P19" s="60"/>
      <c r="Q19" s="60"/>
      <c r="R19" s="60"/>
      <c r="S19" s="60"/>
      <c r="T19" s="60"/>
      <c r="U19" s="60"/>
      <c r="V19" s="60"/>
      <c r="W19" s="60"/>
      <c r="X19" s="60"/>
      <c r="Y19" s="60"/>
      <c r="Z19" s="19"/>
      <c r="AA19" s="204" t="s">
        <v>148</v>
      </c>
      <c r="AB19" s="60"/>
      <c r="AC19" s="60"/>
      <c r="AD19" s="60"/>
      <c r="AE19" s="60"/>
      <c r="AF19" s="60"/>
      <c r="AG19" s="60"/>
      <c r="AH19" s="60"/>
      <c r="AI19" s="60"/>
      <c r="AJ19" s="19"/>
      <c r="AK19" s="214" t="s">
        <v>145</v>
      </c>
      <c r="AL19" s="203"/>
      <c r="AM19" s="203"/>
      <c r="AN19" s="203"/>
      <c r="AO19" s="203"/>
      <c r="AP19" s="203"/>
      <c r="AQ19" s="203"/>
      <c r="AR19" s="203"/>
      <c r="AS19" s="203"/>
      <c r="AT19" s="203"/>
      <c r="AU19" s="203"/>
      <c r="AV19" s="203"/>
      <c r="AW19" s="203"/>
      <c r="AX19" s="203"/>
      <c r="AY19" s="203"/>
      <c r="AZ19" s="203"/>
      <c r="BA19" s="203"/>
      <c r="BB19" s="203"/>
      <c r="BC19" s="203"/>
      <c r="BD19" s="19"/>
      <c r="BE19" s="204" t="s">
        <v>141</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202" t="s">
        <v>133</v>
      </c>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142</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11.473000000000001</v>
      </c>
      <c r="AB30" s="44"/>
      <c r="AC30" s="44"/>
      <c r="AD30" s="44"/>
      <c r="AE30" s="44"/>
      <c r="AF30" s="44">
        <v>0</v>
      </c>
      <c r="AG30" s="44"/>
      <c r="AH30" s="44"/>
      <c r="AI30" s="44"/>
      <c r="AJ30" s="44"/>
      <c r="AK30" s="44">
        <f>AA30+AF30</f>
        <v>11.473000000000001</v>
      </c>
      <c r="AL30" s="44"/>
      <c r="AM30" s="44"/>
      <c r="AN30" s="44"/>
      <c r="AO30" s="44"/>
      <c r="AP30" s="44">
        <v>11.47245</v>
      </c>
      <c r="AQ30" s="44"/>
      <c r="AR30" s="44"/>
      <c r="AS30" s="44"/>
      <c r="AT30" s="44"/>
      <c r="AU30" s="44">
        <v>0</v>
      </c>
      <c r="AV30" s="44"/>
      <c r="AW30" s="44"/>
      <c r="AX30" s="44"/>
      <c r="AY30" s="44"/>
      <c r="AZ30" s="44">
        <f>AP30+AU30</f>
        <v>11.47245</v>
      </c>
      <c r="BA30" s="44"/>
      <c r="BB30" s="44"/>
      <c r="BC30" s="44"/>
      <c r="BD30" s="44">
        <f>AP30-AA30</f>
        <v>-5.5000000000049454E-4</v>
      </c>
      <c r="BE30" s="44"/>
      <c r="BF30" s="44"/>
      <c r="BG30" s="44"/>
      <c r="BH30" s="44"/>
      <c r="BI30" s="44">
        <f>AU30-AF30</f>
        <v>0</v>
      </c>
      <c r="BJ30" s="44"/>
      <c r="BK30" s="44"/>
      <c r="BL30" s="44"/>
      <c r="BM30" s="44"/>
      <c r="BN30" s="44">
        <f>BD30+BI30</f>
        <v>-5.5000000000049454E-4</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11.473000000000001</v>
      </c>
      <c r="AB31" s="38"/>
      <c r="AC31" s="38"/>
      <c r="AD31" s="38"/>
      <c r="AE31" s="38"/>
      <c r="AF31" s="38">
        <v>0</v>
      </c>
      <c r="AG31" s="38"/>
      <c r="AH31" s="38"/>
      <c r="AI31" s="38"/>
      <c r="AJ31" s="38"/>
      <c r="AK31" s="38">
        <f>AA31+AF31</f>
        <v>11.473000000000001</v>
      </c>
      <c r="AL31" s="38"/>
      <c r="AM31" s="38"/>
      <c r="AN31" s="38"/>
      <c r="AO31" s="38"/>
      <c r="AP31" s="38">
        <v>11.47245</v>
      </c>
      <c r="AQ31" s="38"/>
      <c r="AR31" s="38"/>
      <c r="AS31" s="38"/>
      <c r="AT31" s="38"/>
      <c r="AU31" s="38">
        <v>0</v>
      </c>
      <c r="AV31" s="38"/>
      <c r="AW31" s="38"/>
      <c r="AX31" s="38"/>
      <c r="AY31" s="38"/>
      <c r="AZ31" s="38">
        <f>AP31+AU31</f>
        <v>11.47245</v>
      </c>
      <c r="BA31" s="38"/>
      <c r="BB31" s="38"/>
      <c r="BC31" s="38"/>
      <c r="BD31" s="38">
        <f>AP31-AA31</f>
        <v>-5.5000000000049454E-4</v>
      </c>
      <c r="BE31" s="38"/>
      <c r="BF31" s="38"/>
      <c r="BG31" s="38"/>
      <c r="BH31" s="38"/>
      <c r="BI31" s="38">
        <f>AU31-AF31</f>
        <v>0</v>
      </c>
      <c r="BJ31" s="38"/>
      <c r="BK31" s="38"/>
      <c r="BL31" s="38"/>
      <c r="BM31" s="38"/>
      <c r="BN31" s="38">
        <f>BD31+BI31</f>
        <v>-5.5000000000049454E-4</v>
      </c>
      <c r="BO31" s="38"/>
      <c r="BP31" s="38"/>
      <c r="BQ31" s="38"/>
    </row>
    <row r="32" spans="1:80" ht="25.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142</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15" t="s">
        <v>149</v>
      </c>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6"/>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0</v>
      </c>
      <c r="T44" s="93"/>
      <c r="U44" s="93"/>
      <c r="V44" s="93"/>
      <c r="W44" s="93"/>
      <c r="X44" s="93"/>
      <c r="Y44" s="93"/>
      <c r="Z44" s="93"/>
      <c r="AA44" s="93"/>
      <c r="AB44" s="93"/>
      <c r="AC44" s="93"/>
      <c r="AD44" s="93"/>
      <c r="AE44" s="93"/>
      <c r="AF44" s="93"/>
      <c r="AG44" s="93"/>
      <c r="AH44" s="109"/>
      <c r="AI44" s="92">
        <f>AI46+AI47+AI48+AI49</f>
        <v>0</v>
      </c>
      <c r="AJ44" s="93"/>
      <c r="AK44" s="93"/>
      <c r="AL44" s="93"/>
      <c r="AM44" s="93"/>
      <c r="AN44" s="93"/>
      <c r="AO44" s="93"/>
      <c r="AP44" s="93"/>
      <c r="AQ44" s="93"/>
      <c r="AR44" s="93"/>
      <c r="AS44" s="93"/>
      <c r="AT44" s="93"/>
      <c r="AU44" s="93"/>
      <c r="AV44" s="93"/>
      <c r="AW44" s="93"/>
      <c r="AX44" s="109"/>
      <c r="AY44" s="92">
        <f>AY46+AY47+AY48+AY49</f>
        <v>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79"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ht="15.75" customHeight="1" x14ac:dyDescent="0.2">
      <c r="A50" s="215" t="s">
        <v>150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6"/>
      <c r="BO50" s="6"/>
      <c r="BP50" s="6"/>
      <c r="BQ50" s="6"/>
    </row>
    <row r="51" spans="1:79"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79"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79"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79"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79" ht="15.75" customHeight="1" x14ac:dyDescent="0.2">
      <c r="A55" s="215" t="s">
        <v>151</v>
      </c>
      <c r="B55" s="185"/>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6"/>
      <c r="BO55" s="6"/>
      <c r="BP55" s="6"/>
      <c r="BQ55" s="6"/>
    </row>
    <row r="57" spans="1:79"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79" ht="8.25" customHeight="1" x14ac:dyDescent="0.2"/>
    <row r="59" spans="1:79"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79"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79"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79"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79" s="171" customFormat="1" ht="12.75" hidden="1" customHeight="1" x14ac:dyDescent="0.2">
      <c r="A63" s="84"/>
      <c r="B63" s="84"/>
      <c r="C63" s="178" t="s">
        <v>111</v>
      </c>
      <c r="D63" s="179"/>
      <c r="E63" s="179"/>
      <c r="F63" s="179"/>
      <c r="G63" s="179"/>
      <c r="H63" s="179"/>
      <c r="I63" s="179"/>
      <c r="J63" s="179"/>
      <c r="K63" s="179"/>
      <c r="L63" s="179"/>
      <c r="M63" s="179"/>
      <c r="N63" s="179"/>
      <c r="O63" s="179"/>
      <c r="P63" s="179"/>
      <c r="Q63" s="179"/>
      <c r="R63" s="179"/>
      <c r="S63" s="179"/>
      <c r="T63" s="179"/>
      <c r="U63" s="179"/>
      <c r="V63" s="179"/>
      <c r="W63" s="179"/>
      <c r="X63" s="180"/>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181"/>
      <c r="BS63" s="181"/>
      <c r="BT63" s="181"/>
      <c r="BU63" s="181"/>
      <c r="BV63" s="181"/>
      <c r="BW63" s="181"/>
      <c r="BX63" s="181"/>
      <c r="BY63" s="181"/>
      <c r="BZ63" s="182"/>
      <c r="CA63" s="171" t="s">
        <v>94</v>
      </c>
    </row>
    <row r="64" spans="1:79" s="171" customFormat="1" x14ac:dyDescent="0.2">
      <c r="A64" s="84"/>
      <c r="B64" s="84"/>
      <c r="C64" s="178" t="s">
        <v>112</v>
      </c>
      <c r="D64" s="179"/>
      <c r="E64" s="179"/>
      <c r="F64" s="179"/>
      <c r="G64" s="179"/>
      <c r="H64" s="179"/>
      <c r="I64" s="179"/>
      <c r="J64" s="179"/>
      <c r="K64" s="179"/>
      <c r="L64" s="179"/>
      <c r="M64" s="179"/>
      <c r="N64" s="179"/>
      <c r="O64" s="179"/>
      <c r="P64" s="179"/>
      <c r="Q64" s="179"/>
      <c r="R64" s="179"/>
      <c r="S64" s="179"/>
      <c r="T64" s="179"/>
      <c r="U64" s="179"/>
      <c r="V64" s="179"/>
      <c r="W64" s="179"/>
      <c r="X64" s="180"/>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181"/>
      <c r="BS64" s="181"/>
      <c r="BT64" s="181"/>
      <c r="BU64" s="181"/>
      <c r="BV64" s="181"/>
      <c r="BW64" s="181"/>
      <c r="BX64" s="181"/>
      <c r="BY64" s="181"/>
      <c r="BZ64" s="182"/>
    </row>
    <row r="65" spans="1:107" s="30" customFormat="1" ht="38.25" customHeight="1" x14ac:dyDescent="0.2">
      <c r="A65" s="76"/>
      <c r="B65" s="76"/>
      <c r="C65" s="187" t="s">
        <v>113</v>
      </c>
      <c r="D65" s="188"/>
      <c r="E65" s="188"/>
      <c r="F65" s="188"/>
      <c r="G65" s="188"/>
      <c r="H65" s="188"/>
      <c r="I65" s="188"/>
      <c r="J65" s="188"/>
      <c r="K65" s="188"/>
      <c r="L65" s="188"/>
      <c r="M65" s="188"/>
      <c r="N65" s="188"/>
      <c r="O65" s="188"/>
      <c r="P65" s="188"/>
      <c r="Q65" s="188"/>
      <c r="R65" s="188"/>
      <c r="S65" s="188"/>
      <c r="T65" s="188"/>
      <c r="U65" s="188"/>
      <c r="V65" s="188"/>
      <c r="W65" s="188"/>
      <c r="X65" s="189"/>
      <c r="Y65" s="79">
        <v>100</v>
      </c>
      <c r="Z65" s="79"/>
      <c r="AA65" s="79"/>
      <c r="AB65" s="79"/>
      <c r="AC65" s="79"/>
      <c r="AD65" s="79">
        <v>0</v>
      </c>
      <c r="AE65" s="79"/>
      <c r="AF65" s="79"/>
      <c r="AG65" s="79"/>
      <c r="AH65" s="79"/>
      <c r="AI65" s="79">
        <v>100</v>
      </c>
      <c r="AJ65" s="79"/>
      <c r="AK65" s="79"/>
      <c r="AL65" s="79"/>
      <c r="AM65" s="79"/>
      <c r="AN65" s="79">
        <v>100</v>
      </c>
      <c r="AO65" s="79"/>
      <c r="AP65" s="79"/>
      <c r="AQ65" s="79"/>
      <c r="AR65" s="79"/>
      <c r="AS65" s="79">
        <v>0</v>
      </c>
      <c r="AT65" s="79"/>
      <c r="AU65" s="79"/>
      <c r="AV65" s="79"/>
      <c r="AW65" s="79"/>
      <c r="AX65" s="79">
        <v>100</v>
      </c>
      <c r="AY65" s="79"/>
      <c r="AZ65" s="79"/>
      <c r="BA65" s="79"/>
      <c r="BB65" s="79"/>
      <c r="BC65" s="79">
        <f>AN65-Y65</f>
        <v>0</v>
      </c>
      <c r="BD65" s="79"/>
      <c r="BE65" s="79"/>
      <c r="BF65" s="79"/>
      <c r="BG65" s="79"/>
      <c r="BH65" s="79">
        <f>AS65-AD65</f>
        <v>0</v>
      </c>
      <c r="BI65" s="79"/>
      <c r="BJ65" s="79"/>
      <c r="BK65" s="79"/>
      <c r="BL65" s="79"/>
      <c r="BM65" s="79">
        <v>0</v>
      </c>
      <c r="BN65" s="79"/>
      <c r="BO65" s="79"/>
      <c r="BP65" s="79"/>
      <c r="BQ65" s="79"/>
      <c r="BR65" s="6"/>
      <c r="BS65" s="6"/>
      <c r="BT65" s="6"/>
      <c r="BU65" s="6"/>
      <c r="BV65" s="6"/>
      <c r="BW65" s="6"/>
      <c r="BX65" s="6"/>
      <c r="BY65" s="6"/>
      <c r="BZ65" s="7"/>
    </row>
    <row r="66" spans="1:107" s="192" customFormat="1" ht="12.75" customHeight="1" x14ac:dyDescent="0.2">
      <c r="A66" s="84"/>
      <c r="B66" s="84"/>
      <c r="C66" s="183" t="s">
        <v>108</v>
      </c>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4"/>
      <c r="BR66" s="181"/>
      <c r="BS66" s="181"/>
      <c r="BT66" s="181"/>
      <c r="BU66" s="181"/>
      <c r="BV66" s="181"/>
      <c r="BW66" s="181"/>
      <c r="BX66" s="181"/>
      <c r="BY66" s="181"/>
      <c r="BZ66" s="182"/>
      <c r="CB66" s="192" t="s">
        <v>114</v>
      </c>
    </row>
    <row r="67" spans="1:107" s="192" customFormat="1" x14ac:dyDescent="0.2">
      <c r="A67" s="84"/>
      <c r="B67" s="84"/>
      <c r="C67" s="184" t="s">
        <v>115</v>
      </c>
      <c r="D67" s="190"/>
      <c r="E67" s="190"/>
      <c r="F67" s="190"/>
      <c r="G67" s="190"/>
      <c r="H67" s="190"/>
      <c r="I67" s="190"/>
      <c r="J67" s="190"/>
      <c r="K67" s="190"/>
      <c r="L67" s="190"/>
      <c r="M67" s="190"/>
      <c r="N67" s="190"/>
      <c r="O67" s="190"/>
      <c r="P67" s="190"/>
      <c r="Q67" s="190"/>
      <c r="R67" s="190"/>
      <c r="S67" s="190"/>
      <c r="T67" s="190"/>
      <c r="U67" s="190"/>
      <c r="V67" s="190"/>
      <c r="W67" s="190"/>
      <c r="X67" s="191"/>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181"/>
      <c r="BS67" s="181"/>
      <c r="BT67" s="181"/>
      <c r="BU67" s="181"/>
      <c r="BV67" s="181"/>
      <c r="BW67" s="181"/>
      <c r="BX67" s="181"/>
      <c r="BY67" s="181"/>
      <c r="BZ67" s="182"/>
    </row>
    <row r="68" spans="1:107" s="30" customFormat="1" ht="25.5" customHeight="1" x14ac:dyDescent="0.2">
      <c r="A68" s="76"/>
      <c r="B68" s="76"/>
      <c r="C68" s="187" t="s">
        <v>116</v>
      </c>
      <c r="D68" s="188"/>
      <c r="E68" s="188"/>
      <c r="F68" s="188"/>
      <c r="G68" s="188"/>
      <c r="H68" s="188"/>
      <c r="I68" s="188"/>
      <c r="J68" s="188"/>
      <c r="K68" s="188"/>
      <c r="L68" s="188"/>
      <c r="M68" s="188"/>
      <c r="N68" s="188"/>
      <c r="O68" s="188"/>
      <c r="P68" s="188"/>
      <c r="Q68" s="188"/>
      <c r="R68" s="188"/>
      <c r="S68" s="188"/>
      <c r="T68" s="188"/>
      <c r="U68" s="188"/>
      <c r="V68" s="188"/>
      <c r="W68" s="188"/>
      <c r="X68" s="189"/>
      <c r="Y68" s="79">
        <v>20</v>
      </c>
      <c r="Z68" s="79"/>
      <c r="AA68" s="79"/>
      <c r="AB68" s="79"/>
      <c r="AC68" s="79"/>
      <c r="AD68" s="79">
        <v>0</v>
      </c>
      <c r="AE68" s="79"/>
      <c r="AF68" s="79"/>
      <c r="AG68" s="79"/>
      <c r="AH68" s="79"/>
      <c r="AI68" s="79">
        <v>20</v>
      </c>
      <c r="AJ68" s="79"/>
      <c r="AK68" s="79"/>
      <c r="AL68" s="79"/>
      <c r="AM68" s="79"/>
      <c r="AN68" s="79">
        <v>15</v>
      </c>
      <c r="AO68" s="79"/>
      <c r="AP68" s="79"/>
      <c r="AQ68" s="79"/>
      <c r="AR68" s="79"/>
      <c r="AS68" s="79">
        <v>0</v>
      </c>
      <c r="AT68" s="79"/>
      <c r="AU68" s="79"/>
      <c r="AV68" s="79"/>
      <c r="AW68" s="79"/>
      <c r="AX68" s="79">
        <v>15</v>
      </c>
      <c r="AY68" s="79"/>
      <c r="AZ68" s="79"/>
      <c r="BA68" s="79"/>
      <c r="BB68" s="79"/>
      <c r="BC68" s="79">
        <f>AN68-Y68</f>
        <v>-5</v>
      </c>
      <c r="BD68" s="79"/>
      <c r="BE68" s="79"/>
      <c r="BF68" s="79"/>
      <c r="BG68" s="79"/>
      <c r="BH68" s="79">
        <f>AS68-AD68</f>
        <v>0</v>
      </c>
      <c r="BI68" s="79"/>
      <c r="BJ68" s="79"/>
      <c r="BK68" s="79"/>
      <c r="BL68" s="79"/>
      <c r="BM68" s="79">
        <v>-5</v>
      </c>
      <c r="BN68" s="79"/>
      <c r="BO68" s="79"/>
      <c r="BP68" s="79"/>
      <c r="BQ68" s="79"/>
      <c r="BR68" s="6"/>
      <c r="BS68" s="6"/>
      <c r="BT68" s="6"/>
      <c r="BU68" s="6"/>
      <c r="BV68" s="6"/>
      <c r="BW68" s="6"/>
      <c r="BX68" s="6"/>
      <c r="BY68" s="6"/>
      <c r="BZ68" s="7"/>
    </row>
    <row r="69" spans="1:107" s="30" customFormat="1" ht="25.5" customHeight="1" x14ac:dyDescent="0.2">
      <c r="A69" s="76"/>
      <c r="B69" s="76"/>
      <c r="C69" s="187" t="s">
        <v>118</v>
      </c>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c r="AZ69" s="195"/>
      <c r="BA69" s="195"/>
      <c r="BB69" s="195"/>
      <c r="BC69" s="195"/>
      <c r="BD69" s="195"/>
      <c r="BE69" s="195"/>
      <c r="BF69" s="195"/>
      <c r="BG69" s="195"/>
      <c r="BH69" s="195"/>
      <c r="BI69" s="195"/>
      <c r="BJ69" s="195"/>
      <c r="BK69" s="195"/>
      <c r="BL69" s="195"/>
      <c r="BM69" s="195"/>
      <c r="BN69" s="195"/>
      <c r="BO69" s="195"/>
      <c r="BP69" s="195"/>
      <c r="BQ69" s="196"/>
      <c r="BR69" s="6"/>
      <c r="BS69" s="6"/>
      <c r="BT69" s="6"/>
      <c r="BU69" s="6"/>
      <c r="BV69" s="6"/>
      <c r="BW69" s="6"/>
      <c r="BX69" s="6"/>
      <c r="BY69" s="6"/>
      <c r="BZ69" s="7"/>
      <c r="CB69" s="30" t="s">
        <v>117</v>
      </c>
    </row>
    <row r="70" spans="1:107" s="192" customFormat="1" x14ac:dyDescent="0.2">
      <c r="A70" s="84"/>
      <c r="B70" s="84"/>
      <c r="C70" s="184" t="s">
        <v>119</v>
      </c>
      <c r="D70" s="190"/>
      <c r="E70" s="190"/>
      <c r="F70" s="190"/>
      <c r="G70" s="190"/>
      <c r="H70" s="190"/>
      <c r="I70" s="190"/>
      <c r="J70" s="190"/>
      <c r="K70" s="190"/>
      <c r="L70" s="190"/>
      <c r="M70" s="190"/>
      <c r="N70" s="190"/>
      <c r="O70" s="190"/>
      <c r="P70" s="190"/>
      <c r="Q70" s="190"/>
      <c r="R70" s="190"/>
      <c r="S70" s="190"/>
      <c r="T70" s="190"/>
      <c r="U70" s="190"/>
      <c r="V70" s="190"/>
      <c r="W70" s="190"/>
      <c r="X70" s="191"/>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181"/>
      <c r="BS70" s="181"/>
      <c r="BT70" s="181"/>
      <c r="BU70" s="181"/>
      <c r="BV70" s="181"/>
      <c r="BW70" s="181"/>
      <c r="BX70" s="181"/>
      <c r="BY70" s="181"/>
      <c r="BZ70" s="182"/>
    </row>
    <row r="71" spans="1:107" s="30" customFormat="1" ht="25.5" customHeight="1" x14ac:dyDescent="0.2">
      <c r="A71" s="76"/>
      <c r="B71" s="76"/>
      <c r="C71" s="187" t="s">
        <v>120</v>
      </c>
      <c r="D71" s="188"/>
      <c r="E71" s="188"/>
      <c r="F71" s="188"/>
      <c r="G71" s="188"/>
      <c r="H71" s="188"/>
      <c r="I71" s="188"/>
      <c r="J71" s="188"/>
      <c r="K71" s="188"/>
      <c r="L71" s="188"/>
      <c r="M71" s="188"/>
      <c r="N71" s="188"/>
      <c r="O71" s="188"/>
      <c r="P71" s="188"/>
      <c r="Q71" s="188"/>
      <c r="R71" s="188"/>
      <c r="S71" s="188"/>
      <c r="T71" s="188"/>
      <c r="U71" s="188"/>
      <c r="V71" s="188"/>
      <c r="W71" s="188"/>
      <c r="X71" s="189"/>
      <c r="Y71" s="79">
        <v>200</v>
      </c>
      <c r="Z71" s="79"/>
      <c r="AA71" s="79"/>
      <c r="AB71" s="79"/>
      <c r="AC71" s="79"/>
      <c r="AD71" s="79">
        <v>0</v>
      </c>
      <c r="AE71" s="79"/>
      <c r="AF71" s="79"/>
      <c r="AG71" s="79"/>
      <c r="AH71" s="79"/>
      <c r="AI71" s="79">
        <v>200</v>
      </c>
      <c r="AJ71" s="79"/>
      <c r="AK71" s="79"/>
      <c r="AL71" s="79"/>
      <c r="AM71" s="79"/>
      <c r="AN71" s="79">
        <v>200</v>
      </c>
      <c r="AO71" s="79"/>
      <c r="AP71" s="79"/>
      <c r="AQ71" s="79"/>
      <c r="AR71" s="79"/>
      <c r="AS71" s="79">
        <v>0</v>
      </c>
      <c r="AT71" s="79"/>
      <c r="AU71" s="79"/>
      <c r="AV71" s="79"/>
      <c r="AW71" s="79"/>
      <c r="AX71" s="79">
        <v>200</v>
      </c>
      <c r="AY71" s="79"/>
      <c r="AZ71" s="79"/>
      <c r="BA71" s="79"/>
      <c r="BB71" s="79"/>
      <c r="BC71" s="79">
        <f>AN71-Y71</f>
        <v>0</v>
      </c>
      <c r="BD71" s="79"/>
      <c r="BE71" s="79"/>
      <c r="BF71" s="79"/>
      <c r="BG71" s="79"/>
      <c r="BH71" s="79">
        <f>AS71-AD71</f>
        <v>0</v>
      </c>
      <c r="BI71" s="79"/>
      <c r="BJ71" s="79"/>
      <c r="BK71" s="79"/>
      <c r="BL71" s="79"/>
      <c r="BM71" s="79">
        <v>0</v>
      </c>
      <c r="BN71" s="79"/>
      <c r="BO71" s="79"/>
      <c r="BP71" s="79"/>
      <c r="BQ71" s="79"/>
      <c r="BR71" s="6"/>
      <c r="BS71" s="6"/>
      <c r="BT71" s="6"/>
      <c r="BU71" s="6"/>
      <c r="BV71" s="6"/>
      <c r="BW71" s="6"/>
      <c r="BX71" s="6"/>
      <c r="BY71" s="6"/>
      <c r="BZ71" s="7"/>
    </row>
    <row r="72" spans="1:107" s="30" customFormat="1" ht="25.5" customHeight="1" x14ac:dyDescent="0.2">
      <c r="A72" s="76"/>
      <c r="B72" s="76"/>
      <c r="C72" s="187" t="s">
        <v>121</v>
      </c>
      <c r="D72" s="188"/>
      <c r="E72" s="188"/>
      <c r="F72" s="188"/>
      <c r="G72" s="188"/>
      <c r="H72" s="188"/>
      <c r="I72" s="188"/>
      <c r="J72" s="188"/>
      <c r="K72" s="188"/>
      <c r="L72" s="188"/>
      <c r="M72" s="188"/>
      <c r="N72" s="188"/>
      <c r="O72" s="188"/>
      <c r="P72" s="188"/>
      <c r="Q72" s="188"/>
      <c r="R72" s="188"/>
      <c r="S72" s="188"/>
      <c r="T72" s="188"/>
      <c r="U72" s="188"/>
      <c r="V72" s="188"/>
      <c r="W72" s="188"/>
      <c r="X72" s="189"/>
      <c r="Y72" s="79">
        <v>200</v>
      </c>
      <c r="Z72" s="79"/>
      <c r="AA72" s="79"/>
      <c r="AB72" s="79"/>
      <c r="AC72" s="79"/>
      <c r="AD72" s="79">
        <v>0</v>
      </c>
      <c r="AE72" s="79"/>
      <c r="AF72" s="79"/>
      <c r="AG72" s="79"/>
      <c r="AH72" s="79"/>
      <c r="AI72" s="79">
        <v>200</v>
      </c>
      <c r="AJ72" s="79"/>
      <c r="AK72" s="79"/>
      <c r="AL72" s="79"/>
      <c r="AM72" s="79"/>
      <c r="AN72" s="79">
        <v>200</v>
      </c>
      <c r="AO72" s="79"/>
      <c r="AP72" s="79"/>
      <c r="AQ72" s="79"/>
      <c r="AR72" s="79"/>
      <c r="AS72" s="79">
        <v>0</v>
      </c>
      <c r="AT72" s="79"/>
      <c r="AU72" s="79"/>
      <c r="AV72" s="79"/>
      <c r="AW72" s="79"/>
      <c r="AX72" s="79">
        <v>200</v>
      </c>
      <c r="AY72" s="79"/>
      <c r="AZ72" s="79"/>
      <c r="BA72" s="79"/>
      <c r="BB72" s="79"/>
      <c r="BC72" s="79">
        <f>AN72-Y72</f>
        <v>0</v>
      </c>
      <c r="BD72" s="79"/>
      <c r="BE72" s="79"/>
      <c r="BF72" s="79"/>
      <c r="BG72" s="79"/>
      <c r="BH72" s="79">
        <f>AS72-AD72</f>
        <v>0</v>
      </c>
      <c r="BI72" s="79"/>
      <c r="BJ72" s="79"/>
      <c r="BK72" s="79"/>
      <c r="BL72" s="79"/>
      <c r="BM72" s="79">
        <v>0</v>
      </c>
      <c r="BN72" s="79"/>
      <c r="BO72" s="79"/>
      <c r="BP72" s="79"/>
      <c r="BQ72" s="79"/>
      <c r="BR72" s="6"/>
      <c r="BS72" s="6"/>
      <c r="BT72" s="6"/>
      <c r="BU72" s="6"/>
      <c r="BV72" s="6"/>
      <c r="BW72" s="6"/>
      <c r="BX72" s="6"/>
      <c r="BY72" s="6"/>
      <c r="BZ72" s="7"/>
    </row>
    <row r="73" spans="1:107" s="192" customFormat="1" x14ac:dyDescent="0.2">
      <c r="A73" s="84"/>
      <c r="B73" s="84"/>
      <c r="C73" s="184" t="s">
        <v>122</v>
      </c>
      <c r="D73" s="190"/>
      <c r="E73" s="190"/>
      <c r="F73" s="190"/>
      <c r="G73" s="190"/>
      <c r="H73" s="190"/>
      <c r="I73" s="190"/>
      <c r="J73" s="190"/>
      <c r="K73" s="190"/>
      <c r="L73" s="190"/>
      <c r="M73" s="190"/>
      <c r="N73" s="190"/>
      <c r="O73" s="190"/>
      <c r="P73" s="190"/>
      <c r="Q73" s="190"/>
      <c r="R73" s="190"/>
      <c r="S73" s="190"/>
      <c r="T73" s="190"/>
      <c r="U73" s="190"/>
      <c r="V73" s="190"/>
      <c r="W73" s="190"/>
      <c r="X73" s="191"/>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181"/>
      <c r="BS73" s="181"/>
      <c r="BT73" s="181"/>
      <c r="BU73" s="181"/>
      <c r="BV73" s="181"/>
      <c r="BW73" s="181"/>
      <c r="BX73" s="181"/>
      <c r="BY73" s="181"/>
      <c r="BZ73" s="182"/>
    </row>
    <row r="74" spans="1:107" s="30" customFormat="1" ht="38.25" customHeight="1" x14ac:dyDescent="0.2">
      <c r="A74" s="76"/>
      <c r="B74" s="76"/>
      <c r="C74" s="187" t="s">
        <v>123</v>
      </c>
      <c r="D74" s="188"/>
      <c r="E74" s="188"/>
      <c r="F74" s="188"/>
      <c r="G74" s="188"/>
      <c r="H74" s="188"/>
      <c r="I74" s="188"/>
      <c r="J74" s="188"/>
      <c r="K74" s="188"/>
      <c r="L74" s="188"/>
      <c r="M74" s="188"/>
      <c r="N74" s="188"/>
      <c r="O74" s="188"/>
      <c r="P74" s="188"/>
      <c r="Q74" s="188"/>
      <c r="R74" s="188"/>
      <c r="S74" s="188"/>
      <c r="T74" s="188"/>
      <c r="U74" s="188"/>
      <c r="V74" s="188"/>
      <c r="W74" s="188"/>
      <c r="X74" s="189"/>
      <c r="Y74" s="79">
        <v>5.7000000000000002E-2</v>
      </c>
      <c r="Z74" s="79"/>
      <c r="AA74" s="79"/>
      <c r="AB74" s="79"/>
      <c r="AC74" s="79"/>
      <c r="AD74" s="79">
        <v>0</v>
      </c>
      <c r="AE74" s="79"/>
      <c r="AF74" s="79"/>
      <c r="AG74" s="79"/>
      <c r="AH74" s="79"/>
      <c r="AI74" s="79">
        <v>5.7000000000000002E-2</v>
      </c>
      <c r="AJ74" s="79"/>
      <c r="AK74" s="79"/>
      <c r="AL74" s="79"/>
      <c r="AM74" s="79"/>
      <c r="AN74" s="79">
        <v>5.7000000000000002E-2</v>
      </c>
      <c r="AO74" s="79"/>
      <c r="AP74" s="79"/>
      <c r="AQ74" s="79"/>
      <c r="AR74" s="79"/>
      <c r="AS74" s="79">
        <v>0</v>
      </c>
      <c r="AT74" s="79"/>
      <c r="AU74" s="79"/>
      <c r="AV74" s="79"/>
      <c r="AW74" s="79"/>
      <c r="AX74" s="79">
        <v>5.7000000000000002E-2</v>
      </c>
      <c r="AY74" s="79"/>
      <c r="AZ74" s="79"/>
      <c r="BA74" s="79"/>
      <c r="BB74" s="79"/>
      <c r="BC74" s="79">
        <f>AN74-Y74</f>
        <v>0</v>
      </c>
      <c r="BD74" s="79"/>
      <c r="BE74" s="79"/>
      <c r="BF74" s="79"/>
      <c r="BG74" s="79"/>
      <c r="BH74" s="79">
        <f>AS74-AD74</f>
        <v>0</v>
      </c>
      <c r="BI74" s="79"/>
      <c r="BJ74" s="79"/>
      <c r="BK74" s="79"/>
      <c r="BL74" s="79"/>
      <c r="BM74" s="79">
        <v>0</v>
      </c>
      <c r="BN74" s="79"/>
      <c r="BO74" s="79"/>
      <c r="BP74" s="79"/>
      <c r="BQ74" s="79"/>
      <c r="BR74" s="6"/>
      <c r="BS74" s="6"/>
      <c r="BT74" s="6"/>
      <c r="BU74" s="6"/>
      <c r="BV74" s="6"/>
      <c r="BW74" s="6"/>
      <c r="BX74" s="6"/>
      <c r="BY74" s="6"/>
      <c r="BZ74" s="7"/>
    </row>
    <row r="75" spans="1:107" s="30" customFormat="1" ht="38.25" customHeight="1" x14ac:dyDescent="0.2">
      <c r="A75" s="76"/>
      <c r="B75" s="76"/>
      <c r="C75" s="187" t="s">
        <v>124</v>
      </c>
      <c r="D75" s="188"/>
      <c r="E75" s="188"/>
      <c r="F75" s="188"/>
      <c r="G75" s="188"/>
      <c r="H75" s="188"/>
      <c r="I75" s="188"/>
      <c r="J75" s="188"/>
      <c r="K75" s="188"/>
      <c r="L75" s="188"/>
      <c r="M75" s="188"/>
      <c r="N75" s="188"/>
      <c r="O75" s="188"/>
      <c r="P75" s="188"/>
      <c r="Q75" s="188"/>
      <c r="R75" s="188"/>
      <c r="S75" s="188"/>
      <c r="T75" s="188"/>
      <c r="U75" s="188"/>
      <c r="V75" s="188"/>
      <c r="W75" s="188"/>
      <c r="X75" s="189"/>
      <c r="Y75" s="79">
        <v>5.7000000000000002E-2</v>
      </c>
      <c r="Z75" s="79"/>
      <c r="AA75" s="79"/>
      <c r="AB75" s="79"/>
      <c r="AC75" s="79"/>
      <c r="AD75" s="79">
        <v>0</v>
      </c>
      <c r="AE75" s="79"/>
      <c r="AF75" s="79"/>
      <c r="AG75" s="79"/>
      <c r="AH75" s="79"/>
      <c r="AI75" s="79">
        <v>5.7000000000000002E-2</v>
      </c>
      <c r="AJ75" s="79"/>
      <c r="AK75" s="79"/>
      <c r="AL75" s="79"/>
      <c r="AM75" s="79"/>
      <c r="AN75" s="79">
        <v>5.7000000000000002E-2</v>
      </c>
      <c r="AO75" s="79"/>
      <c r="AP75" s="79"/>
      <c r="AQ75" s="79"/>
      <c r="AR75" s="79"/>
      <c r="AS75" s="79">
        <v>0</v>
      </c>
      <c r="AT75" s="79"/>
      <c r="AU75" s="79"/>
      <c r="AV75" s="79"/>
      <c r="AW75" s="79"/>
      <c r="AX75" s="79">
        <v>5.7000000000000002E-2</v>
      </c>
      <c r="AY75" s="79"/>
      <c r="AZ75" s="79"/>
      <c r="BA75" s="79"/>
      <c r="BB75" s="79"/>
      <c r="BC75" s="79">
        <f>AN75-Y75</f>
        <v>0</v>
      </c>
      <c r="BD75" s="79"/>
      <c r="BE75" s="79"/>
      <c r="BF75" s="79"/>
      <c r="BG75" s="79"/>
      <c r="BH75" s="79">
        <f>AS75-AD75</f>
        <v>0</v>
      </c>
      <c r="BI75" s="79"/>
      <c r="BJ75" s="79"/>
      <c r="BK75" s="79"/>
      <c r="BL75" s="79"/>
      <c r="BM75" s="79">
        <v>0</v>
      </c>
      <c r="BN75" s="79"/>
      <c r="BO75" s="79"/>
      <c r="BP75" s="79"/>
      <c r="BQ75" s="79"/>
      <c r="BR75" s="6"/>
      <c r="BS75" s="6"/>
      <c r="BT75" s="6"/>
      <c r="BU75" s="6"/>
      <c r="BV75" s="6"/>
      <c r="BW75" s="6"/>
      <c r="BX75" s="6"/>
      <c r="BY75" s="6"/>
      <c r="BZ75" s="7"/>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52" t="s">
        <v>105</v>
      </c>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row>
    <row r="78" spans="1:107" ht="38.25" customHeight="1" x14ac:dyDescent="0.2">
      <c r="A78" s="216" t="s">
        <v>161</v>
      </c>
      <c r="B78" s="185"/>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6"/>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52" t="s">
        <v>57</v>
      </c>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row>
    <row r="81" spans="1:80" ht="15" customHeight="1" x14ac:dyDescent="0.2">
      <c r="A81" s="51" t="s">
        <v>142</v>
      </c>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row>
    <row r="82" spans="1:80" ht="48" customHeight="1" x14ac:dyDescent="0.2">
      <c r="A82" s="39" t="s">
        <v>3</v>
      </c>
      <c r="B82" s="39"/>
      <c r="C82" s="39" t="s">
        <v>4</v>
      </c>
      <c r="D82" s="39"/>
      <c r="E82" s="39"/>
      <c r="F82" s="39"/>
      <c r="G82" s="39"/>
      <c r="H82" s="39"/>
      <c r="I82" s="39"/>
      <c r="J82" s="39"/>
      <c r="K82" s="39"/>
      <c r="L82" s="39"/>
      <c r="M82" s="39"/>
      <c r="N82" s="39"/>
      <c r="O82" s="39"/>
      <c r="P82" s="39"/>
      <c r="Q82" s="39"/>
      <c r="R82" s="39"/>
      <c r="S82" s="39"/>
      <c r="T82" s="39"/>
      <c r="U82" s="39"/>
      <c r="V82" s="39"/>
      <c r="W82" s="39"/>
      <c r="X82" s="39"/>
      <c r="Y82" s="39"/>
      <c r="Z82" s="39"/>
      <c r="AA82" s="39" t="s">
        <v>58</v>
      </c>
      <c r="AB82" s="39"/>
      <c r="AC82" s="39"/>
      <c r="AD82" s="39"/>
      <c r="AE82" s="39"/>
      <c r="AF82" s="39"/>
      <c r="AG82" s="39"/>
      <c r="AH82" s="39"/>
      <c r="AI82" s="39"/>
      <c r="AJ82" s="39"/>
      <c r="AK82" s="39"/>
      <c r="AL82" s="39"/>
      <c r="AM82" s="39"/>
      <c r="AN82" s="39"/>
      <c r="AO82" s="39"/>
      <c r="AP82" s="39" t="s">
        <v>59</v>
      </c>
      <c r="AQ82" s="39"/>
      <c r="AR82" s="39"/>
      <c r="AS82" s="39"/>
      <c r="AT82" s="39"/>
      <c r="AU82" s="39"/>
      <c r="AV82" s="39"/>
      <c r="AW82" s="39"/>
      <c r="AX82" s="39"/>
      <c r="AY82" s="39"/>
      <c r="AZ82" s="39"/>
      <c r="BA82" s="39"/>
      <c r="BB82" s="39"/>
      <c r="BC82" s="39"/>
      <c r="BD82" s="39" t="s">
        <v>60</v>
      </c>
      <c r="BE82" s="39"/>
      <c r="BF82" s="39"/>
      <c r="BG82" s="39"/>
      <c r="BH82" s="39"/>
      <c r="BI82" s="39"/>
      <c r="BJ82" s="39"/>
      <c r="BK82" s="39"/>
      <c r="BL82" s="39"/>
      <c r="BM82" s="39"/>
      <c r="BN82" s="39"/>
      <c r="BO82" s="39"/>
      <c r="BP82" s="39"/>
      <c r="BQ82" s="39"/>
    </row>
    <row r="83" spans="1:80" ht="29.1"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t="s">
        <v>2</v>
      </c>
      <c r="AB83" s="39"/>
      <c r="AC83" s="39"/>
      <c r="AD83" s="39"/>
      <c r="AE83" s="39"/>
      <c r="AF83" s="39" t="s">
        <v>1</v>
      </c>
      <c r="AG83" s="39"/>
      <c r="AH83" s="39"/>
      <c r="AI83" s="39"/>
      <c r="AJ83" s="39"/>
      <c r="AK83" s="39" t="s">
        <v>17</v>
      </c>
      <c r="AL83" s="39"/>
      <c r="AM83" s="39"/>
      <c r="AN83" s="39"/>
      <c r="AO83" s="39"/>
      <c r="AP83" s="39" t="s">
        <v>2</v>
      </c>
      <c r="AQ83" s="39"/>
      <c r="AR83" s="39"/>
      <c r="AS83" s="39"/>
      <c r="AT83" s="39"/>
      <c r="AU83" s="39" t="s">
        <v>1</v>
      </c>
      <c r="AV83" s="39"/>
      <c r="AW83" s="39"/>
      <c r="AX83" s="39"/>
      <c r="AY83" s="39"/>
      <c r="AZ83" s="39" t="s">
        <v>17</v>
      </c>
      <c r="BA83" s="39"/>
      <c r="BB83" s="39"/>
      <c r="BC83" s="39"/>
      <c r="BD83" s="39" t="s">
        <v>2</v>
      </c>
      <c r="BE83" s="39"/>
      <c r="BF83" s="39"/>
      <c r="BG83" s="39"/>
      <c r="BH83" s="39"/>
      <c r="BI83" s="39" t="s">
        <v>1</v>
      </c>
      <c r="BJ83" s="39"/>
      <c r="BK83" s="39"/>
      <c r="BL83" s="39"/>
      <c r="BM83" s="39"/>
      <c r="BN83" s="39" t="s">
        <v>18</v>
      </c>
      <c r="BO83" s="39"/>
      <c r="BP83" s="39"/>
      <c r="BQ83" s="39"/>
    </row>
    <row r="84" spans="1:80" ht="15.95" customHeight="1" x14ac:dyDescent="0.2">
      <c r="A84" s="66">
        <v>1</v>
      </c>
      <c r="B84" s="66"/>
      <c r="C84" s="66">
        <v>2</v>
      </c>
      <c r="D84" s="66"/>
      <c r="E84" s="66"/>
      <c r="F84" s="66"/>
      <c r="G84" s="66"/>
      <c r="H84" s="66"/>
      <c r="I84" s="66"/>
      <c r="J84" s="66"/>
      <c r="K84" s="66"/>
      <c r="L84" s="66"/>
      <c r="M84" s="66"/>
      <c r="N84" s="66"/>
      <c r="O84" s="66"/>
      <c r="P84" s="66"/>
      <c r="Q84" s="66"/>
      <c r="R84" s="66"/>
      <c r="S84" s="66"/>
      <c r="T84" s="66"/>
      <c r="U84" s="66"/>
      <c r="V84" s="66"/>
      <c r="W84" s="66"/>
      <c r="X84" s="66"/>
      <c r="Y84" s="66"/>
      <c r="Z84" s="66"/>
      <c r="AA84" s="63">
        <v>3</v>
      </c>
      <c r="AB84" s="64"/>
      <c r="AC84" s="64"/>
      <c r="AD84" s="64"/>
      <c r="AE84" s="65"/>
      <c r="AF84" s="63">
        <v>4</v>
      </c>
      <c r="AG84" s="64"/>
      <c r="AH84" s="64"/>
      <c r="AI84" s="64"/>
      <c r="AJ84" s="65"/>
      <c r="AK84" s="63">
        <v>5</v>
      </c>
      <c r="AL84" s="64"/>
      <c r="AM84" s="64"/>
      <c r="AN84" s="64"/>
      <c r="AO84" s="65"/>
      <c r="AP84" s="63">
        <v>6</v>
      </c>
      <c r="AQ84" s="64"/>
      <c r="AR84" s="64"/>
      <c r="AS84" s="64"/>
      <c r="AT84" s="65"/>
      <c r="AU84" s="63">
        <v>7</v>
      </c>
      <c r="AV84" s="64"/>
      <c r="AW84" s="64"/>
      <c r="AX84" s="64"/>
      <c r="AY84" s="65"/>
      <c r="AZ84" s="63">
        <v>8</v>
      </c>
      <c r="BA84" s="64"/>
      <c r="BB84" s="64"/>
      <c r="BC84" s="65"/>
      <c r="BD84" s="63">
        <v>9</v>
      </c>
      <c r="BE84" s="64"/>
      <c r="BF84" s="64"/>
      <c r="BG84" s="64"/>
      <c r="BH84" s="65"/>
      <c r="BI84" s="66">
        <v>10</v>
      </c>
      <c r="BJ84" s="66"/>
      <c r="BK84" s="66"/>
      <c r="BL84" s="66"/>
      <c r="BM84" s="66"/>
      <c r="BN84" s="66">
        <v>11</v>
      </c>
      <c r="BO84" s="66"/>
      <c r="BP84" s="66"/>
      <c r="BQ84" s="66"/>
    </row>
    <row r="85" spans="1:80" ht="15.75" hidden="1" customHeight="1" x14ac:dyDescent="0.2">
      <c r="A85" s="76" t="s">
        <v>11</v>
      </c>
      <c r="B85" s="76"/>
      <c r="C85" s="77" t="s">
        <v>12</v>
      </c>
      <c r="D85" s="77"/>
      <c r="E85" s="77"/>
      <c r="F85" s="77"/>
      <c r="G85" s="77"/>
      <c r="H85" s="77"/>
      <c r="I85" s="77"/>
      <c r="J85" s="77"/>
      <c r="K85" s="77"/>
      <c r="L85" s="77"/>
      <c r="M85" s="77"/>
      <c r="N85" s="77"/>
      <c r="O85" s="77"/>
      <c r="P85" s="77"/>
      <c r="Q85" s="77"/>
      <c r="R85" s="77"/>
      <c r="S85" s="77"/>
      <c r="T85" s="77"/>
      <c r="U85" s="77"/>
      <c r="V85" s="77"/>
      <c r="W85" s="77"/>
      <c r="X85" s="77"/>
      <c r="Y85" s="77"/>
      <c r="Z85" s="78"/>
      <c r="AA85" s="46" t="s">
        <v>33</v>
      </c>
      <c r="AB85" s="46"/>
      <c r="AC85" s="46"/>
      <c r="AD85" s="46"/>
      <c r="AE85" s="46"/>
      <c r="AF85" s="46" t="s">
        <v>91</v>
      </c>
      <c r="AG85" s="46"/>
      <c r="AH85" s="46"/>
      <c r="AI85" s="46"/>
      <c r="AJ85" s="46"/>
      <c r="AK85" s="45" t="s">
        <v>13</v>
      </c>
      <c r="AL85" s="45"/>
      <c r="AM85" s="45"/>
      <c r="AN85" s="45"/>
      <c r="AO85" s="45"/>
      <c r="AP85" s="46" t="s">
        <v>34</v>
      </c>
      <c r="AQ85" s="46"/>
      <c r="AR85" s="46"/>
      <c r="AS85" s="46"/>
      <c r="AT85" s="46"/>
      <c r="AU85" s="46" t="s">
        <v>19</v>
      </c>
      <c r="AV85" s="46"/>
      <c r="AW85" s="46"/>
      <c r="AX85" s="46"/>
      <c r="AY85" s="46"/>
      <c r="AZ85" s="45" t="s">
        <v>13</v>
      </c>
      <c r="BA85" s="45"/>
      <c r="BB85" s="45"/>
      <c r="BC85" s="45"/>
      <c r="BD85" s="79" t="s">
        <v>104</v>
      </c>
      <c r="BE85" s="79"/>
      <c r="BF85" s="79"/>
      <c r="BG85" s="79"/>
      <c r="BH85" s="79"/>
      <c r="BI85" s="79" t="s">
        <v>104</v>
      </c>
      <c r="BJ85" s="79"/>
      <c r="BK85" s="79"/>
      <c r="BL85" s="79"/>
      <c r="BM85" s="79"/>
      <c r="BN85" s="47" t="s">
        <v>104</v>
      </c>
      <c r="BO85" s="47"/>
      <c r="BP85" s="47"/>
      <c r="BQ85" s="47"/>
      <c r="CA85" s="1" t="s">
        <v>95</v>
      </c>
    </row>
    <row r="86" spans="1:80" s="171" customFormat="1" ht="12.75" customHeight="1" x14ac:dyDescent="0.2">
      <c r="A86" s="133">
        <v>1</v>
      </c>
      <c r="B86" s="133"/>
      <c r="C86" s="168" t="s">
        <v>107</v>
      </c>
      <c r="D86" s="169"/>
      <c r="E86" s="169"/>
      <c r="F86" s="169"/>
      <c r="G86" s="169"/>
      <c r="H86" s="169"/>
      <c r="I86" s="169"/>
      <c r="J86" s="169"/>
      <c r="K86" s="169"/>
      <c r="L86" s="169"/>
      <c r="M86" s="169"/>
      <c r="N86" s="169"/>
      <c r="O86" s="169"/>
      <c r="P86" s="169"/>
      <c r="Q86" s="169"/>
      <c r="R86" s="169"/>
      <c r="S86" s="169"/>
      <c r="T86" s="169"/>
      <c r="U86" s="169"/>
      <c r="V86" s="169"/>
      <c r="W86" s="169"/>
      <c r="X86" s="169"/>
      <c r="Y86" s="169"/>
      <c r="Z86" s="170"/>
      <c r="AA86" s="44">
        <v>10.726100000000001</v>
      </c>
      <c r="AB86" s="44"/>
      <c r="AC86" s="44"/>
      <c r="AD86" s="44"/>
      <c r="AE86" s="44"/>
      <c r="AF86" s="44">
        <v>0</v>
      </c>
      <c r="AG86" s="44"/>
      <c r="AH86" s="44"/>
      <c r="AI86" s="44"/>
      <c r="AJ86" s="44"/>
      <c r="AK86" s="44">
        <f>AA86+AF86</f>
        <v>10.726100000000001</v>
      </c>
      <c r="AL86" s="44"/>
      <c r="AM86" s="44"/>
      <c r="AN86" s="44"/>
      <c r="AO86" s="44"/>
      <c r="AP86" s="44">
        <v>11.47245</v>
      </c>
      <c r="AQ86" s="44"/>
      <c r="AR86" s="44"/>
      <c r="AS86" s="44"/>
      <c r="AT86" s="44"/>
      <c r="AU86" s="44">
        <v>0</v>
      </c>
      <c r="AV86" s="44"/>
      <c r="AW86" s="44"/>
      <c r="AX86" s="44"/>
      <c r="AY86" s="44"/>
      <c r="AZ86" s="44">
        <f>AP86+AU86</f>
        <v>11.47245</v>
      </c>
      <c r="BA86" s="44"/>
      <c r="BB86" s="44"/>
      <c r="BC86" s="44"/>
      <c r="BD86" s="44">
        <f>IF(AA86=0,0,AP86/AA86*100-100)</f>
        <v>6.9582606912111515</v>
      </c>
      <c r="BE86" s="44"/>
      <c r="BF86" s="44"/>
      <c r="BG86" s="44"/>
      <c r="BH86" s="44"/>
      <c r="BI86" s="44">
        <f>IF(AF86=0,0,AU86/AF86*100-100)</f>
        <v>0</v>
      </c>
      <c r="BJ86" s="44"/>
      <c r="BK86" s="44"/>
      <c r="BL86" s="44"/>
      <c r="BM86" s="44"/>
      <c r="BN86" s="44">
        <f>IF(AK86=0,0,AZ86/AK86*100-100)</f>
        <v>6.9582606912111515</v>
      </c>
      <c r="BO86" s="44"/>
      <c r="BP86" s="44"/>
      <c r="BQ86" s="44"/>
      <c r="CA86" s="171" t="s">
        <v>96</v>
      </c>
    </row>
    <row r="87" spans="1:80" ht="25.5" customHeight="1" x14ac:dyDescent="0.2">
      <c r="A87" s="172" t="s">
        <v>42</v>
      </c>
      <c r="B87" s="43"/>
      <c r="C87" s="167" t="s">
        <v>125</v>
      </c>
      <c r="D87" s="173"/>
      <c r="E87" s="173"/>
      <c r="F87" s="173"/>
      <c r="G87" s="173"/>
      <c r="H87" s="173"/>
      <c r="I87" s="173"/>
      <c r="J87" s="173"/>
      <c r="K87" s="173"/>
      <c r="L87" s="173"/>
      <c r="M87" s="173"/>
      <c r="N87" s="173"/>
      <c r="O87" s="173"/>
      <c r="P87" s="173"/>
      <c r="Q87" s="173"/>
      <c r="R87" s="173"/>
      <c r="S87" s="173"/>
      <c r="T87" s="173"/>
      <c r="U87" s="173"/>
      <c r="V87" s="173"/>
      <c r="W87" s="173"/>
      <c r="X87" s="173"/>
      <c r="Y87" s="173"/>
      <c r="Z87" s="174"/>
      <c r="AA87" s="38">
        <v>0</v>
      </c>
      <c r="AB87" s="38"/>
      <c r="AC87" s="38"/>
      <c r="AD87" s="38"/>
      <c r="AE87" s="38"/>
      <c r="AF87" s="38">
        <v>0</v>
      </c>
      <c r="AG87" s="38"/>
      <c r="AH87" s="38"/>
      <c r="AI87" s="38"/>
      <c r="AJ87" s="38"/>
      <c r="AK87" s="38">
        <f>AA87+AF87</f>
        <v>0</v>
      </c>
      <c r="AL87" s="38"/>
      <c r="AM87" s="38"/>
      <c r="AN87" s="38"/>
      <c r="AO87" s="38"/>
      <c r="AP87" s="38">
        <v>0</v>
      </c>
      <c r="AQ87" s="38"/>
      <c r="AR87" s="38"/>
      <c r="AS87" s="38"/>
      <c r="AT87" s="38"/>
      <c r="AU87" s="38">
        <v>0</v>
      </c>
      <c r="AV87" s="38"/>
      <c r="AW87" s="38"/>
      <c r="AX87" s="38"/>
      <c r="AY87" s="38"/>
      <c r="AZ87" s="38">
        <f>AP87+AU87</f>
        <v>0</v>
      </c>
      <c r="BA87" s="38"/>
      <c r="BB87" s="38"/>
      <c r="BC87" s="38"/>
      <c r="BD87" s="38">
        <f>IF(AA87=0,0,AP87/AA87*100-100)</f>
        <v>0</v>
      </c>
      <c r="BE87" s="38"/>
      <c r="BF87" s="38"/>
      <c r="BG87" s="38"/>
      <c r="BH87" s="38"/>
      <c r="BI87" s="38">
        <f>IF(AF87=0,0,AU87/AF87*100-100)</f>
        <v>0</v>
      </c>
      <c r="BJ87" s="38"/>
      <c r="BK87" s="38"/>
      <c r="BL87" s="38"/>
      <c r="BM87" s="38"/>
      <c r="BN87" s="38">
        <f>IF(AK87=0,0,AZ87/AK87*100-100)</f>
        <v>0</v>
      </c>
      <c r="BO87" s="38"/>
      <c r="BP87" s="38"/>
      <c r="BQ87" s="38"/>
    </row>
    <row r="88" spans="1:80" ht="25.5" customHeight="1" x14ac:dyDescent="0.2">
      <c r="A88" s="172" t="s">
        <v>101</v>
      </c>
      <c r="B88" s="43"/>
      <c r="C88" s="167" t="s">
        <v>108</v>
      </c>
      <c r="D88" s="173"/>
      <c r="E88" s="173"/>
      <c r="F88" s="173"/>
      <c r="G88" s="173"/>
      <c r="H88" s="173"/>
      <c r="I88" s="173"/>
      <c r="J88" s="173"/>
      <c r="K88" s="173"/>
      <c r="L88" s="173"/>
      <c r="M88" s="173"/>
      <c r="N88" s="173"/>
      <c r="O88" s="173"/>
      <c r="P88" s="173"/>
      <c r="Q88" s="173"/>
      <c r="R88" s="173"/>
      <c r="S88" s="173"/>
      <c r="T88" s="173"/>
      <c r="U88" s="173"/>
      <c r="V88" s="173"/>
      <c r="W88" s="173"/>
      <c r="X88" s="173"/>
      <c r="Y88" s="173"/>
      <c r="Z88" s="174"/>
      <c r="AA88" s="38">
        <v>10.726100000000001</v>
      </c>
      <c r="AB88" s="38"/>
      <c r="AC88" s="38"/>
      <c r="AD88" s="38"/>
      <c r="AE88" s="38"/>
      <c r="AF88" s="38">
        <v>0</v>
      </c>
      <c r="AG88" s="38"/>
      <c r="AH88" s="38"/>
      <c r="AI88" s="38"/>
      <c r="AJ88" s="38"/>
      <c r="AK88" s="38">
        <f>AA88+AF88</f>
        <v>10.726100000000001</v>
      </c>
      <c r="AL88" s="38"/>
      <c r="AM88" s="38"/>
      <c r="AN88" s="38"/>
      <c r="AO88" s="38"/>
      <c r="AP88" s="38">
        <v>11.47245</v>
      </c>
      <c r="AQ88" s="38"/>
      <c r="AR88" s="38"/>
      <c r="AS88" s="38"/>
      <c r="AT88" s="38"/>
      <c r="AU88" s="38">
        <v>0</v>
      </c>
      <c r="AV88" s="38"/>
      <c r="AW88" s="38"/>
      <c r="AX88" s="38"/>
      <c r="AY88" s="38"/>
      <c r="AZ88" s="38">
        <f>AP88+AU88</f>
        <v>11.47245</v>
      </c>
      <c r="BA88" s="38"/>
      <c r="BB88" s="38"/>
      <c r="BC88" s="38"/>
      <c r="BD88" s="38">
        <f>IF(AA88=0,0,AP88/AA88*100-100)</f>
        <v>6.9582606912111515</v>
      </c>
      <c r="BE88" s="38"/>
      <c r="BF88" s="38"/>
      <c r="BG88" s="38"/>
      <c r="BH88" s="38"/>
      <c r="BI88" s="38">
        <f>IF(AF88=0,0,AU88/AF88*100-100)</f>
        <v>0</v>
      </c>
      <c r="BJ88" s="38"/>
      <c r="BK88" s="38"/>
      <c r="BL88" s="38"/>
      <c r="BM88" s="38"/>
      <c r="BN88" s="38">
        <f>IF(AK88=0,0,AZ88/AK88*100-100)</f>
        <v>6.9582606912111515</v>
      </c>
      <c r="BO88" s="38"/>
      <c r="BP88" s="38"/>
      <c r="BQ88" s="38"/>
    </row>
    <row r="89" spans="1:80" ht="25.5" customHeight="1" x14ac:dyDescent="0.2">
      <c r="A89" s="172"/>
      <c r="B89" s="43"/>
      <c r="C89" s="175" t="s">
        <v>127</v>
      </c>
      <c r="D89" s="176"/>
      <c r="E89" s="176"/>
      <c r="F89" s="176"/>
      <c r="G89" s="176"/>
      <c r="H89" s="176"/>
      <c r="I89" s="176"/>
      <c r="J89" s="176"/>
      <c r="K89" s="176"/>
      <c r="L89" s="176"/>
      <c r="M89" s="176"/>
      <c r="N89" s="176"/>
      <c r="O89" s="176"/>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7"/>
      <c r="CB89" s="1" t="s">
        <v>126</v>
      </c>
    </row>
    <row r="90" spans="1:80" ht="15.75" hidden="1" customHeight="1" x14ac:dyDescent="0.2">
      <c r="A90" s="76" t="s">
        <v>11</v>
      </c>
      <c r="B90" s="76"/>
      <c r="C90" s="77" t="s">
        <v>12</v>
      </c>
      <c r="D90" s="77"/>
      <c r="E90" s="77"/>
      <c r="F90" s="77"/>
      <c r="G90" s="77"/>
      <c r="H90" s="77"/>
      <c r="I90" s="77"/>
      <c r="J90" s="77"/>
      <c r="K90" s="77"/>
      <c r="L90" s="77"/>
      <c r="M90" s="77"/>
      <c r="N90" s="77"/>
      <c r="O90" s="77"/>
      <c r="P90" s="77"/>
      <c r="Q90" s="77"/>
      <c r="R90" s="77"/>
      <c r="S90" s="77"/>
      <c r="T90" s="77"/>
      <c r="U90" s="77"/>
      <c r="V90" s="77"/>
      <c r="W90" s="77"/>
      <c r="X90" s="77"/>
      <c r="Y90" s="77"/>
      <c r="Z90" s="78"/>
      <c r="AA90" s="46" t="s">
        <v>33</v>
      </c>
      <c r="AB90" s="46"/>
      <c r="AC90" s="46"/>
      <c r="AD90" s="46"/>
      <c r="AE90" s="46"/>
      <c r="AF90" s="46" t="s">
        <v>91</v>
      </c>
      <c r="AG90" s="46"/>
      <c r="AH90" s="46"/>
      <c r="AI90" s="46"/>
      <c r="AJ90" s="46"/>
      <c r="AK90" s="45" t="s">
        <v>13</v>
      </c>
      <c r="AL90" s="45"/>
      <c r="AM90" s="45"/>
      <c r="AN90" s="45"/>
      <c r="AO90" s="45"/>
      <c r="AP90" s="46" t="s">
        <v>34</v>
      </c>
      <c r="AQ90" s="46"/>
      <c r="AR90" s="46"/>
      <c r="AS90" s="46"/>
      <c r="AT90" s="46"/>
      <c r="AU90" s="46" t="s">
        <v>19</v>
      </c>
      <c r="AV90" s="46"/>
      <c r="AW90" s="46"/>
      <c r="AX90" s="46"/>
      <c r="AY90" s="46"/>
      <c r="AZ90" s="45" t="s">
        <v>13</v>
      </c>
      <c r="BA90" s="45"/>
      <c r="BB90" s="45"/>
      <c r="BC90" s="45"/>
      <c r="BD90" s="79" t="s">
        <v>104</v>
      </c>
      <c r="BE90" s="79"/>
      <c r="BF90" s="79"/>
      <c r="BG90" s="79"/>
      <c r="BH90" s="79"/>
      <c r="BI90" s="79" t="s">
        <v>104</v>
      </c>
      <c r="BJ90" s="79"/>
      <c r="BK90" s="79"/>
      <c r="BL90" s="79"/>
      <c r="BM90" s="79"/>
      <c r="BN90" s="47" t="s">
        <v>104</v>
      </c>
      <c r="BO90" s="47"/>
      <c r="BP90" s="47"/>
      <c r="BQ90" s="47"/>
      <c r="CA90" s="1" t="s">
        <v>97</v>
      </c>
    </row>
    <row r="91" spans="1:80" s="171" customFormat="1" ht="15" hidden="1" customHeight="1" x14ac:dyDescent="0.2">
      <c r="A91" s="84"/>
      <c r="B91" s="84"/>
      <c r="C91" s="197"/>
      <c r="D91" s="198"/>
      <c r="E91" s="198"/>
      <c r="F91" s="198"/>
      <c r="G91" s="198"/>
      <c r="H91" s="198"/>
      <c r="I91" s="198"/>
      <c r="J91" s="198"/>
      <c r="K91" s="198"/>
      <c r="L91" s="198"/>
      <c r="M91" s="198"/>
      <c r="N91" s="198"/>
      <c r="O91" s="198"/>
      <c r="P91" s="198"/>
      <c r="Q91" s="198"/>
      <c r="R91" s="198"/>
      <c r="S91" s="198"/>
      <c r="T91" s="198"/>
      <c r="U91" s="198"/>
      <c r="V91" s="198"/>
      <c r="W91" s="198"/>
      <c r="X91" s="198"/>
      <c r="Y91" s="198"/>
      <c r="Z91" s="199"/>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0"/>
      <c r="AY91" s="200"/>
      <c r="AZ91" s="200"/>
      <c r="BA91" s="200"/>
      <c r="BB91" s="200"/>
      <c r="BC91" s="200"/>
      <c r="BD91" s="200"/>
      <c r="BE91" s="200"/>
      <c r="BF91" s="200"/>
      <c r="BG91" s="200"/>
      <c r="BH91" s="200"/>
      <c r="BI91" s="200"/>
      <c r="BJ91" s="200"/>
      <c r="BK91" s="200"/>
      <c r="BL91" s="200"/>
      <c r="BM91" s="200"/>
      <c r="BN91" s="200"/>
      <c r="BO91" s="200"/>
      <c r="BP91" s="200"/>
      <c r="BQ91" s="200"/>
      <c r="CA91" s="171" t="s">
        <v>98</v>
      </c>
    </row>
    <row r="92" spans="1:80" s="171" customFormat="1" ht="15" customHeight="1" x14ac:dyDescent="0.2">
      <c r="A92" s="84"/>
      <c r="B92" s="84"/>
      <c r="C92" s="197" t="s">
        <v>112</v>
      </c>
      <c r="D92" s="198"/>
      <c r="E92" s="198"/>
      <c r="F92" s="198"/>
      <c r="G92" s="198"/>
      <c r="H92" s="198"/>
      <c r="I92" s="198"/>
      <c r="J92" s="198"/>
      <c r="K92" s="198"/>
      <c r="L92" s="198"/>
      <c r="M92" s="198"/>
      <c r="N92" s="198"/>
      <c r="O92" s="198"/>
      <c r="P92" s="198"/>
      <c r="Q92" s="198"/>
      <c r="R92" s="198"/>
      <c r="S92" s="198"/>
      <c r="T92" s="198"/>
      <c r="U92" s="198"/>
      <c r="V92" s="198"/>
      <c r="W92" s="198"/>
      <c r="X92" s="198"/>
      <c r="Y92" s="198"/>
      <c r="Z92" s="199"/>
      <c r="AA92" s="200"/>
      <c r="AB92" s="200"/>
      <c r="AC92" s="200"/>
      <c r="AD92" s="200"/>
      <c r="AE92" s="200"/>
      <c r="AF92" s="200"/>
      <c r="AG92" s="200"/>
      <c r="AH92" s="200"/>
      <c r="AI92" s="200"/>
      <c r="AJ92" s="200"/>
      <c r="AK92" s="200"/>
      <c r="AL92" s="200"/>
      <c r="AM92" s="200"/>
      <c r="AN92" s="200"/>
      <c r="AO92" s="200"/>
      <c r="AP92" s="200"/>
      <c r="AQ92" s="200"/>
      <c r="AR92" s="200"/>
      <c r="AS92" s="200"/>
      <c r="AT92" s="200"/>
      <c r="AU92" s="200"/>
      <c r="AV92" s="200"/>
      <c r="AW92" s="200"/>
      <c r="AX92" s="200"/>
      <c r="AY92" s="200"/>
      <c r="AZ92" s="200"/>
      <c r="BA92" s="200"/>
      <c r="BB92" s="200"/>
      <c r="BC92" s="200"/>
      <c r="BD92" s="200"/>
      <c r="BE92" s="200"/>
      <c r="BF92" s="200"/>
      <c r="BG92" s="200"/>
      <c r="BH92" s="200"/>
      <c r="BI92" s="200"/>
      <c r="BJ92" s="200"/>
      <c r="BK92" s="200"/>
      <c r="BL92" s="200"/>
      <c r="BM92" s="200"/>
      <c r="BN92" s="200"/>
      <c r="BO92" s="200"/>
      <c r="BP92" s="200"/>
      <c r="BQ92" s="200"/>
    </row>
    <row r="93" spans="1:80" ht="25.5" customHeight="1" x14ac:dyDescent="0.2">
      <c r="A93" s="76"/>
      <c r="B93" s="76"/>
      <c r="C93" s="187" t="s">
        <v>113</v>
      </c>
      <c r="D93" s="188"/>
      <c r="E93" s="188"/>
      <c r="F93" s="188"/>
      <c r="G93" s="188"/>
      <c r="H93" s="188"/>
      <c r="I93" s="188"/>
      <c r="J93" s="188"/>
      <c r="K93" s="188"/>
      <c r="L93" s="188"/>
      <c r="M93" s="188"/>
      <c r="N93" s="188"/>
      <c r="O93" s="188"/>
      <c r="P93" s="188"/>
      <c r="Q93" s="188"/>
      <c r="R93" s="188"/>
      <c r="S93" s="188"/>
      <c r="T93" s="188"/>
      <c r="U93" s="188"/>
      <c r="V93" s="188"/>
      <c r="W93" s="188"/>
      <c r="X93" s="188"/>
      <c r="Y93" s="188"/>
      <c r="Z93" s="189"/>
      <c r="AA93" s="201">
        <v>100</v>
      </c>
      <c r="AB93" s="201"/>
      <c r="AC93" s="201"/>
      <c r="AD93" s="201"/>
      <c r="AE93" s="201"/>
      <c r="AF93" s="201">
        <v>0</v>
      </c>
      <c r="AG93" s="201"/>
      <c r="AH93" s="201"/>
      <c r="AI93" s="201"/>
      <c r="AJ93" s="201"/>
      <c r="AK93" s="201">
        <v>100</v>
      </c>
      <c r="AL93" s="201"/>
      <c r="AM93" s="201"/>
      <c r="AN93" s="201"/>
      <c r="AO93" s="201"/>
      <c r="AP93" s="201">
        <v>100</v>
      </c>
      <c r="AQ93" s="201"/>
      <c r="AR93" s="201"/>
      <c r="AS93" s="201"/>
      <c r="AT93" s="201"/>
      <c r="AU93" s="201">
        <v>0</v>
      </c>
      <c r="AV93" s="201"/>
      <c r="AW93" s="201"/>
      <c r="AX93" s="201"/>
      <c r="AY93" s="201"/>
      <c r="AZ93" s="201">
        <f>AP93+AU93</f>
        <v>100</v>
      </c>
      <c r="BA93" s="201"/>
      <c r="BB93" s="201"/>
      <c r="BC93" s="201"/>
      <c r="BD93" s="201">
        <f>IF(AA93=0,0,AP93/AA93*100-100)</f>
        <v>0</v>
      </c>
      <c r="BE93" s="201"/>
      <c r="BF93" s="201"/>
      <c r="BG93" s="201"/>
      <c r="BH93" s="201"/>
      <c r="BI93" s="201">
        <f>IF(AF93=0,0,AU93/AF93*100-100)</f>
        <v>0</v>
      </c>
      <c r="BJ93" s="201"/>
      <c r="BK93" s="201"/>
      <c r="BL93" s="201"/>
      <c r="BM93" s="201"/>
      <c r="BN93" s="201">
        <f>IF(AK93=0,0,AZ93/AK93*100-100)</f>
        <v>0</v>
      </c>
      <c r="BO93" s="201"/>
      <c r="BP93" s="201"/>
      <c r="BQ93" s="201"/>
    </row>
    <row r="94" spans="1:80" s="171" customFormat="1" ht="12.75" customHeight="1" x14ac:dyDescent="0.2">
      <c r="A94" s="84"/>
      <c r="B94" s="84"/>
      <c r="C94" s="183" t="s">
        <v>125</v>
      </c>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4"/>
      <c r="CB94" s="171" t="s">
        <v>128</v>
      </c>
    </row>
    <row r="95" spans="1:80" s="171" customFormat="1" ht="15" customHeight="1" x14ac:dyDescent="0.2">
      <c r="A95" s="84"/>
      <c r="B95" s="84"/>
      <c r="C95" s="184" t="s">
        <v>122</v>
      </c>
      <c r="D95" s="190"/>
      <c r="E95" s="190"/>
      <c r="F95" s="190"/>
      <c r="G95" s="190"/>
      <c r="H95" s="190"/>
      <c r="I95" s="190"/>
      <c r="J95" s="190"/>
      <c r="K95" s="190"/>
      <c r="L95" s="190"/>
      <c r="M95" s="190"/>
      <c r="N95" s="190"/>
      <c r="O95" s="190"/>
      <c r="P95" s="190"/>
      <c r="Q95" s="190"/>
      <c r="R95" s="190"/>
      <c r="S95" s="190"/>
      <c r="T95" s="190"/>
      <c r="U95" s="190"/>
      <c r="V95" s="190"/>
      <c r="W95" s="190"/>
      <c r="X95" s="190"/>
      <c r="Y95" s="190"/>
      <c r="Z95" s="191"/>
      <c r="AA95" s="200"/>
      <c r="AB95" s="200"/>
      <c r="AC95" s="200"/>
      <c r="AD95" s="200"/>
      <c r="AE95" s="200"/>
      <c r="AF95" s="200"/>
      <c r="AG95" s="200"/>
      <c r="AH95" s="200"/>
      <c r="AI95" s="200"/>
      <c r="AJ95" s="200"/>
      <c r="AK95" s="200"/>
      <c r="AL95" s="200"/>
      <c r="AM95" s="200"/>
      <c r="AN95" s="200"/>
      <c r="AO95" s="200"/>
      <c r="AP95" s="200"/>
      <c r="AQ95" s="200"/>
      <c r="AR95" s="200"/>
      <c r="AS95" s="200"/>
      <c r="AT95" s="200"/>
      <c r="AU95" s="200"/>
      <c r="AV95" s="200"/>
      <c r="AW95" s="200"/>
      <c r="AX95" s="200"/>
      <c r="AY95" s="200"/>
      <c r="AZ95" s="200"/>
      <c r="BA95" s="200"/>
      <c r="BB95" s="200"/>
      <c r="BC95" s="200"/>
      <c r="BD95" s="200"/>
      <c r="BE95" s="200"/>
      <c r="BF95" s="200"/>
      <c r="BG95" s="200"/>
      <c r="BH95" s="200"/>
      <c r="BI95" s="200"/>
      <c r="BJ95" s="200"/>
      <c r="BK95" s="200"/>
      <c r="BL95" s="200"/>
      <c r="BM95" s="200"/>
      <c r="BN95" s="200"/>
      <c r="BO95" s="200"/>
      <c r="BP95" s="200"/>
      <c r="BQ95" s="200"/>
    </row>
    <row r="96" spans="1:80" ht="38.25" customHeight="1" x14ac:dyDescent="0.2">
      <c r="A96" s="76"/>
      <c r="B96" s="76"/>
      <c r="C96" s="187" t="s">
        <v>123</v>
      </c>
      <c r="D96" s="188"/>
      <c r="E96" s="188"/>
      <c r="F96" s="188"/>
      <c r="G96" s="188"/>
      <c r="H96" s="188"/>
      <c r="I96" s="188"/>
      <c r="J96" s="188"/>
      <c r="K96" s="188"/>
      <c r="L96" s="188"/>
      <c r="M96" s="188"/>
      <c r="N96" s="188"/>
      <c r="O96" s="188"/>
      <c r="P96" s="188"/>
      <c r="Q96" s="188"/>
      <c r="R96" s="188"/>
      <c r="S96" s="188"/>
      <c r="T96" s="188"/>
      <c r="U96" s="188"/>
      <c r="V96" s="188"/>
      <c r="W96" s="188"/>
      <c r="X96" s="188"/>
      <c r="Y96" s="188"/>
      <c r="Z96" s="189"/>
      <c r="AA96" s="201">
        <v>5.3999999999999999E-2</v>
      </c>
      <c r="AB96" s="201"/>
      <c r="AC96" s="201"/>
      <c r="AD96" s="201"/>
      <c r="AE96" s="201"/>
      <c r="AF96" s="201">
        <v>0</v>
      </c>
      <c r="AG96" s="201"/>
      <c r="AH96" s="201"/>
      <c r="AI96" s="201"/>
      <c r="AJ96" s="201"/>
      <c r="AK96" s="201">
        <v>5.3999999999999999E-2</v>
      </c>
      <c r="AL96" s="201"/>
      <c r="AM96" s="201"/>
      <c r="AN96" s="201"/>
      <c r="AO96" s="201"/>
      <c r="AP96" s="201">
        <v>5.7000000000000002E-2</v>
      </c>
      <c r="AQ96" s="201"/>
      <c r="AR96" s="201"/>
      <c r="AS96" s="201"/>
      <c r="AT96" s="201"/>
      <c r="AU96" s="201">
        <v>0</v>
      </c>
      <c r="AV96" s="201"/>
      <c r="AW96" s="201"/>
      <c r="AX96" s="201"/>
      <c r="AY96" s="201"/>
      <c r="AZ96" s="201">
        <f>AP96+AU96</f>
        <v>5.7000000000000002E-2</v>
      </c>
      <c r="BA96" s="201"/>
      <c r="BB96" s="201"/>
      <c r="BC96" s="201"/>
      <c r="BD96" s="201">
        <f>IF(AA96=0,0,AP96/AA96*100-100)</f>
        <v>5.5555555555555571</v>
      </c>
      <c r="BE96" s="201"/>
      <c r="BF96" s="201"/>
      <c r="BG96" s="201"/>
      <c r="BH96" s="201"/>
      <c r="BI96" s="201">
        <f>IF(AF96=0,0,AU96/AF96*100-100)</f>
        <v>0</v>
      </c>
      <c r="BJ96" s="201"/>
      <c r="BK96" s="201"/>
      <c r="BL96" s="201"/>
      <c r="BM96" s="201"/>
      <c r="BN96" s="201">
        <f>IF(AK96=0,0,AZ96/AK96*100-100)</f>
        <v>5.5555555555555571</v>
      </c>
      <c r="BO96" s="201"/>
      <c r="BP96" s="201"/>
      <c r="BQ96" s="201"/>
    </row>
    <row r="97" spans="1:80" ht="25.5" customHeight="1" x14ac:dyDescent="0.2">
      <c r="A97" s="76"/>
      <c r="B97" s="76"/>
      <c r="C97" s="187" t="s">
        <v>130</v>
      </c>
      <c r="D97" s="195"/>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6"/>
      <c r="CB97" s="1" t="s">
        <v>129</v>
      </c>
    </row>
    <row r="98" spans="1:80" s="171" customFormat="1" ht="12.75" customHeight="1" x14ac:dyDescent="0.2">
      <c r="A98" s="84"/>
      <c r="B98" s="84"/>
      <c r="C98" s="183" t="s">
        <v>108</v>
      </c>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4"/>
      <c r="CB98" s="171" t="s">
        <v>131</v>
      </c>
    </row>
    <row r="99" spans="1:80" s="171" customFormat="1" ht="15" customHeight="1" x14ac:dyDescent="0.2">
      <c r="A99" s="84"/>
      <c r="B99" s="84"/>
      <c r="C99" s="184" t="s">
        <v>115</v>
      </c>
      <c r="D99" s="190"/>
      <c r="E99" s="190"/>
      <c r="F99" s="190"/>
      <c r="G99" s="190"/>
      <c r="H99" s="190"/>
      <c r="I99" s="190"/>
      <c r="J99" s="190"/>
      <c r="K99" s="190"/>
      <c r="L99" s="190"/>
      <c r="M99" s="190"/>
      <c r="N99" s="190"/>
      <c r="O99" s="190"/>
      <c r="P99" s="190"/>
      <c r="Q99" s="190"/>
      <c r="R99" s="190"/>
      <c r="S99" s="190"/>
      <c r="T99" s="190"/>
      <c r="U99" s="190"/>
      <c r="V99" s="190"/>
      <c r="W99" s="190"/>
      <c r="X99" s="190"/>
      <c r="Y99" s="190"/>
      <c r="Z99" s="191"/>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c r="BG99" s="200"/>
      <c r="BH99" s="200"/>
      <c r="BI99" s="200"/>
      <c r="BJ99" s="200"/>
      <c r="BK99" s="200"/>
      <c r="BL99" s="200"/>
      <c r="BM99" s="200"/>
      <c r="BN99" s="200"/>
      <c r="BO99" s="200"/>
      <c r="BP99" s="200"/>
      <c r="BQ99" s="200"/>
    </row>
    <row r="100" spans="1:80" ht="25.5" customHeight="1" x14ac:dyDescent="0.2">
      <c r="A100" s="76"/>
      <c r="B100" s="76"/>
      <c r="C100" s="187" t="s">
        <v>116</v>
      </c>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9"/>
      <c r="AA100" s="201">
        <v>20</v>
      </c>
      <c r="AB100" s="201"/>
      <c r="AC100" s="201"/>
      <c r="AD100" s="201"/>
      <c r="AE100" s="201"/>
      <c r="AF100" s="201">
        <v>0</v>
      </c>
      <c r="AG100" s="201"/>
      <c r="AH100" s="201"/>
      <c r="AI100" s="201"/>
      <c r="AJ100" s="201"/>
      <c r="AK100" s="201">
        <v>20</v>
      </c>
      <c r="AL100" s="201"/>
      <c r="AM100" s="201"/>
      <c r="AN100" s="201"/>
      <c r="AO100" s="201"/>
      <c r="AP100" s="201">
        <v>15</v>
      </c>
      <c r="AQ100" s="201"/>
      <c r="AR100" s="201"/>
      <c r="AS100" s="201"/>
      <c r="AT100" s="201"/>
      <c r="AU100" s="201">
        <v>0</v>
      </c>
      <c r="AV100" s="201"/>
      <c r="AW100" s="201"/>
      <c r="AX100" s="201"/>
      <c r="AY100" s="201"/>
      <c r="AZ100" s="201">
        <f>AP100+AU100</f>
        <v>15</v>
      </c>
      <c r="BA100" s="201"/>
      <c r="BB100" s="201"/>
      <c r="BC100" s="201"/>
      <c r="BD100" s="201">
        <f>IF(AA100=0,0,AP100/AA100*100-100)</f>
        <v>-25</v>
      </c>
      <c r="BE100" s="201"/>
      <c r="BF100" s="201"/>
      <c r="BG100" s="201"/>
      <c r="BH100" s="201"/>
      <c r="BI100" s="201">
        <f>IF(AF100=0,0,AU100/AF100*100-100)</f>
        <v>0</v>
      </c>
      <c r="BJ100" s="201"/>
      <c r="BK100" s="201"/>
      <c r="BL100" s="201"/>
      <c r="BM100" s="201"/>
      <c r="BN100" s="201">
        <f>IF(AK100=0,0,AZ100/AK100*100-100)</f>
        <v>-25</v>
      </c>
      <c r="BO100" s="201"/>
      <c r="BP100" s="201"/>
      <c r="BQ100" s="201"/>
    </row>
    <row r="101" spans="1:80" s="171" customFormat="1" ht="15" customHeight="1" x14ac:dyDescent="0.2">
      <c r="A101" s="84"/>
      <c r="B101" s="84"/>
      <c r="C101" s="184" t="s">
        <v>119</v>
      </c>
      <c r="D101" s="190"/>
      <c r="E101" s="190"/>
      <c r="F101" s="190"/>
      <c r="G101" s="190"/>
      <c r="H101" s="190"/>
      <c r="I101" s="190"/>
      <c r="J101" s="190"/>
      <c r="K101" s="190"/>
      <c r="L101" s="190"/>
      <c r="M101" s="190"/>
      <c r="N101" s="190"/>
      <c r="O101" s="190"/>
      <c r="P101" s="190"/>
      <c r="Q101" s="190"/>
      <c r="R101" s="190"/>
      <c r="S101" s="190"/>
      <c r="T101" s="190"/>
      <c r="U101" s="190"/>
      <c r="V101" s="190"/>
      <c r="W101" s="190"/>
      <c r="X101" s="190"/>
      <c r="Y101" s="190"/>
      <c r="Z101" s="191"/>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row>
    <row r="102" spans="1:80" ht="25.5" customHeight="1" x14ac:dyDescent="0.2">
      <c r="A102" s="76"/>
      <c r="B102" s="76"/>
      <c r="C102" s="187" t="s">
        <v>120</v>
      </c>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9"/>
      <c r="AA102" s="201">
        <v>200</v>
      </c>
      <c r="AB102" s="201"/>
      <c r="AC102" s="201"/>
      <c r="AD102" s="201"/>
      <c r="AE102" s="201"/>
      <c r="AF102" s="201">
        <v>0</v>
      </c>
      <c r="AG102" s="201"/>
      <c r="AH102" s="201"/>
      <c r="AI102" s="201"/>
      <c r="AJ102" s="201"/>
      <c r="AK102" s="201">
        <v>200</v>
      </c>
      <c r="AL102" s="201"/>
      <c r="AM102" s="201"/>
      <c r="AN102" s="201"/>
      <c r="AO102" s="201"/>
      <c r="AP102" s="201">
        <v>200</v>
      </c>
      <c r="AQ102" s="201"/>
      <c r="AR102" s="201"/>
      <c r="AS102" s="201"/>
      <c r="AT102" s="201"/>
      <c r="AU102" s="201">
        <v>0</v>
      </c>
      <c r="AV102" s="201"/>
      <c r="AW102" s="201"/>
      <c r="AX102" s="201"/>
      <c r="AY102" s="201"/>
      <c r="AZ102" s="201">
        <f>AP102+AU102</f>
        <v>200</v>
      </c>
      <c r="BA102" s="201"/>
      <c r="BB102" s="201"/>
      <c r="BC102" s="201"/>
      <c r="BD102" s="201">
        <f>IF(AA102=0,0,AP102/AA102*100-100)</f>
        <v>0</v>
      </c>
      <c r="BE102" s="201"/>
      <c r="BF102" s="201"/>
      <c r="BG102" s="201"/>
      <c r="BH102" s="201"/>
      <c r="BI102" s="201">
        <f>IF(AF102=0,0,AU102/AF102*100-100)</f>
        <v>0</v>
      </c>
      <c r="BJ102" s="201"/>
      <c r="BK102" s="201"/>
      <c r="BL102" s="201"/>
      <c r="BM102" s="201"/>
      <c r="BN102" s="201">
        <f>IF(AK102=0,0,AZ102/AK102*100-100)</f>
        <v>0</v>
      </c>
      <c r="BO102" s="201"/>
      <c r="BP102" s="201"/>
      <c r="BQ102" s="201"/>
    </row>
    <row r="103" spans="1:80" ht="25.5" customHeight="1" x14ac:dyDescent="0.2">
      <c r="A103" s="76"/>
      <c r="B103" s="76"/>
      <c r="C103" s="187" t="s">
        <v>121</v>
      </c>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9"/>
      <c r="AA103" s="201">
        <v>200</v>
      </c>
      <c r="AB103" s="201"/>
      <c r="AC103" s="201"/>
      <c r="AD103" s="201"/>
      <c r="AE103" s="201"/>
      <c r="AF103" s="201">
        <v>0</v>
      </c>
      <c r="AG103" s="201"/>
      <c r="AH103" s="201"/>
      <c r="AI103" s="201"/>
      <c r="AJ103" s="201"/>
      <c r="AK103" s="201">
        <v>200</v>
      </c>
      <c r="AL103" s="201"/>
      <c r="AM103" s="201"/>
      <c r="AN103" s="201"/>
      <c r="AO103" s="201"/>
      <c r="AP103" s="201">
        <v>200</v>
      </c>
      <c r="AQ103" s="201"/>
      <c r="AR103" s="201"/>
      <c r="AS103" s="201"/>
      <c r="AT103" s="201"/>
      <c r="AU103" s="201">
        <v>0</v>
      </c>
      <c r="AV103" s="201"/>
      <c r="AW103" s="201"/>
      <c r="AX103" s="201"/>
      <c r="AY103" s="201"/>
      <c r="AZ103" s="201">
        <f>AP103+AU103</f>
        <v>200</v>
      </c>
      <c r="BA103" s="201"/>
      <c r="BB103" s="201"/>
      <c r="BC103" s="201"/>
      <c r="BD103" s="201">
        <f>IF(AA103=0,0,AP103/AA103*100-100)</f>
        <v>0</v>
      </c>
      <c r="BE103" s="201"/>
      <c r="BF103" s="201"/>
      <c r="BG103" s="201"/>
      <c r="BH103" s="201"/>
      <c r="BI103" s="201">
        <f>IF(AF103=0,0,AU103/AF103*100-100)</f>
        <v>0</v>
      </c>
      <c r="BJ103" s="201"/>
      <c r="BK103" s="201"/>
      <c r="BL103" s="201"/>
      <c r="BM103" s="201"/>
      <c r="BN103" s="201">
        <f>IF(AK103=0,0,AZ103/AK103*100-100)</f>
        <v>0</v>
      </c>
      <c r="BO103" s="201"/>
      <c r="BP103" s="201"/>
      <c r="BQ103" s="201"/>
    </row>
    <row r="104" spans="1:80" s="171" customFormat="1" ht="15" customHeight="1" x14ac:dyDescent="0.2">
      <c r="A104" s="84"/>
      <c r="B104" s="84"/>
      <c r="C104" s="184" t="s">
        <v>122</v>
      </c>
      <c r="D104" s="190"/>
      <c r="E104" s="190"/>
      <c r="F104" s="190"/>
      <c r="G104" s="190"/>
      <c r="H104" s="190"/>
      <c r="I104" s="190"/>
      <c r="J104" s="190"/>
      <c r="K104" s="190"/>
      <c r="L104" s="190"/>
      <c r="M104" s="190"/>
      <c r="N104" s="190"/>
      <c r="O104" s="190"/>
      <c r="P104" s="190"/>
      <c r="Q104" s="190"/>
      <c r="R104" s="190"/>
      <c r="S104" s="190"/>
      <c r="T104" s="190"/>
      <c r="U104" s="190"/>
      <c r="V104" s="190"/>
      <c r="W104" s="190"/>
      <c r="X104" s="190"/>
      <c r="Y104" s="190"/>
      <c r="Z104" s="191"/>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c r="BN104" s="200"/>
      <c r="BO104" s="200"/>
      <c r="BP104" s="200"/>
      <c r="BQ104" s="200"/>
    </row>
    <row r="105" spans="1:80" ht="38.25" customHeight="1" x14ac:dyDescent="0.2">
      <c r="A105" s="76"/>
      <c r="B105" s="76"/>
      <c r="C105" s="187" t="s">
        <v>124</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201">
        <v>5.3999999999999999E-2</v>
      </c>
      <c r="AB105" s="201"/>
      <c r="AC105" s="201"/>
      <c r="AD105" s="201"/>
      <c r="AE105" s="201"/>
      <c r="AF105" s="201">
        <v>0</v>
      </c>
      <c r="AG105" s="201"/>
      <c r="AH105" s="201"/>
      <c r="AI105" s="201"/>
      <c r="AJ105" s="201"/>
      <c r="AK105" s="201">
        <v>5.3999999999999999E-2</v>
      </c>
      <c r="AL105" s="201"/>
      <c r="AM105" s="201"/>
      <c r="AN105" s="201"/>
      <c r="AO105" s="201"/>
      <c r="AP105" s="201">
        <v>5.7000000000000002E-2</v>
      </c>
      <c r="AQ105" s="201"/>
      <c r="AR105" s="201"/>
      <c r="AS105" s="201"/>
      <c r="AT105" s="201"/>
      <c r="AU105" s="201">
        <v>0</v>
      </c>
      <c r="AV105" s="201"/>
      <c r="AW105" s="201"/>
      <c r="AX105" s="201"/>
      <c r="AY105" s="201"/>
      <c r="AZ105" s="201">
        <f>AP105+AU105</f>
        <v>5.7000000000000002E-2</v>
      </c>
      <c r="BA105" s="201"/>
      <c r="BB105" s="201"/>
      <c r="BC105" s="201"/>
      <c r="BD105" s="201">
        <f>IF(AA105=0,0,AP105/AA105*100-100)</f>
        <v>5.5555555555555571</v>
      </c>
      <c r="BE105" s="201"/>
      <c r="BF105" s="201"/>
      <c r="BG105" s="201"/>
      <c r="BH105" s="201"/>
      <c r="BI105" s="201">
        <f>IF(AF105=0,0,AU105/AF105*100-100)</f>
        <v>0</v>
      </c>
      <c r="BJ105" s="201"/>
      <c r="BK105" s="201"/>
      <c r="BL105" s="201"/>
      <c r="BM105" s="201"/>
      <c r="BN105" s="201">
        <f>IF(AK105=0,0,AZ105/AK105*100-100)</f>
        <v>5.5555555555555571</v>
      </c>
      <c r="BO105" s="201"/>
      <c r="BP105" s="201"/>
      <c r="BQ105" s="201"/>
    </row>
    <row r="106" spans="1:80" ht="25.5" customHeight="1" x14ac:dyDescent="0.2">
      <c r="A106" s="76"/>
      <c r="B106" s="76"/>
      <c r="C106" s="187" t="s">
        <v>130</v>
      </c>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6"/>
      <c r="CB106" s="1" t="s">
        <v>132</v>
      </c>
    </row>
    <row r="107" spans="1:80" ht="15.75" customHeight="1" x14ac:dyDescent="0.2">
      <c r="A107" s="52" t="s">
        <v>61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row>
    <row r="108" spans="1:80" ht="15" customHeight="1" x14ac:dyDescent="0.2">
      <c r="A108" s="51" t="s">
        <v>142</v>
      </c>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row>
    <row r="109" spans="1:80" s="30" customFormat="1" ht="47.25" customHeight="1" x14ac:dyDescent="0.2">
      <c r="A109" s="129" t="s">
        <v>62</v>
      </c>
      <c r="B109" s="129"/>
      <c r="C109" s="129" t="s">
        <v>4</v>
      </c>
      <c r="D109" s="129"/>
      <c r="E109" s="129"/>
      <c r="F109" s="129"/>
      <c r="G109" s="129"/>
      <c r="H109" s="129"/>
      <c r="I109" s="129"/>
      <c r="J109" s="129"/>
      <c r="K109" s="129"/>
      <c r="L109" s="129"/>
      <c r="M109" s="129"/>
      <c r="N109" s="129"/>
      <c r="O109" s="129"/>
      <c r="P109" s="129"/>
      <c r="Q109" s="129"/>
      <c r="R109" s="129"/>
      <c r="S109" s="129" t="s">
        <v>63</v>
      </c>
      <c r="T109" s="129"/>
      <c r="U109" s="129"/>
      <c r="V109" s="129"/>
      <c r="W109" s="129"/>
      <c r="X109" s="129"/>
      <c r="Y109" s="129"/>
      <c r="Z109" s="129"/>
      <c r="AA109" s="129" t="s">
        <v>64</v>
      </c>
      <c r="AB109" s="129"/>
      <c r="AC109" s="129"/>
      <c r="AD109" s="129"/>
      <c r="AE109" s="129"/>
      <c r="AF109" s="129"/>
      <c r="AG109" s="129"/>
      <c r="AH109" s="129"/>
      <c r="AI109" s="129" t="s">
        <v>65</v>
      </c>
      <c r="AJ109" s="129"/>
      <c r="AK109" s="129"/>
      <c r="AL109" s="129"/>
      <c r="AM109" s="129"/>
      <c r="AN109" s="129"/>
      <c r="AO109" s="129"/>
      <c r="AP109" s="129"/>
      <c r="AQ109" s="129" t="s">
        <v>0</v>
      </c>
      <c r="AR109" s="129"/>
      <c r="AS109" s="129"/>
      <c r="AT109" s="129"/>
      <c r="AU109" s="129"/>
      <c r="AV109" s="129"/>
      <c r="AW109" s="129"/>
      <c r="AX109" s="129"/>
      <c r="AY109" s="129" t="s">
        <v>66</v>
      </c>
      <c r="AZ109" s="43"/>
      <c r="BA109" s="43"/>
      <c r="BB109" s="43"/>
      <c r="BC109" s="43"/>
      <c r="BD109" s="43"/>
      <c r="BE109" s="43"/>
      <c r="BF109" s="43"/>
      <c r="BG109" s="129" t="s">
        <v>67</v>
      </c>
      <c r="BH109" s="43"/>
      <c r="BI109" s="43"/>
      <c r="BJ109" s="43"/>
      <c r="BK109" s="43"/>
      <c r="BL109" s="43"/>
      <c r="BM109" s="43"/>
      <c r="BN109" s="43"/>
      <c r="BO109" s="29"/>
      <c r="BP109" s="29"/>
      <c r="BQ109" s="29"/>
    </row>
    <row r="110" spans="1:80" s="30" customFormat="1" ht="18" hidden="1" customHeight="1" x14ac:dyDescent="0.2">
      <c r="A110" s="43" t="s">
        <v>11</v>
      </c>
      <c r="B110" s="43"/>
      <c r="C110" s="130" t="s">
        <v>12</v>
      </c>
      <c r="D110" s="130"/>
      <c r="E110" s="130"/>
      <c r="F110" s="130"/>
      <c r="G110" s="130"/>
      <c r="H110" s="130"/>
      <c r="I110" s="130"/>
      <c r="J110" s="130"/>
      <c r="K110" s="130"/>
      <c r="L110" s="130"/>
      <c r="M110" s="130"/>
      <c r="N110" s="130"/>
      <c r="O110" s="130"/>
      <c r="P110" s="130"/>
      <c r="Q110" s="130"/>
      <c r="R110" s="130"/>
      <c r="S110" s="131" t="s">
        <v>8</v>
      </c>
      <c r="T110" s="131"/>
      <c r="U110" s="131"/>
      <c r="V110" s="131"/>
      <c r="W110" s="131"/>
      <c r="X110" s="131" t="s">
        <v>7</v>
      </c>
      <c r="Y110" s="131"/>
      <c r="Z110" s="131"/>
      <c r="AA110" s="131"/>
      <c r="AB110" s="131"/>
      <c r="AC110" s="134" t="s">
        <v>13</v>
      </c>
      <c r="AD110" s="132"/>
      <c r="AE110" s="132"/>
      <c r="AF110" s="132"/>
      <c r="AG110" s="132"/>
      <c r="AH110" s="132"/>
      <c r="AI110" s="131" t="s">
        <v>9</v>
      </c>
      <c r="AJ110" s="131"/>
      <c r="AK110" s="131"/>
      <c r="AL110" s="131"/>
      <c r="AM110" s="131"/>
      <c r="AN110" s="131" t="s">
        <v>10</v>
      </c>
      <c r="AO110" s="131"/>
      <c r="AP110" s="131"/>
      <c r="AQ110" s="131"/>
      <c r="AR110" s="131"/>
      <c r="AS110" s="134" t="s">
        <v>13</v>
      </c>
      <c r="AT110" s="132"/>
      <c r="AU110" s="132"/>
      <c r="AV110" s="132"/>
      <c r="AW110" s="132"/>
      <c r="AX110" s="132"/>
      <c r="AY110" s="53" t="s">
        <v>14</v>
      </c>
      <c r="AZ110" s="53"/>
      <c r="BA110" s="53"/>
      <c r="BB110" s="53"/>
      <c r="BC110" s="53"/>
      <c r="BD110" s="53" t="s">
        <v>14</v>
      </c>
      <c r="BE110" s="53"/>
      <c r="BF110" s="53"/>
      <c r="BG110" s="53"/>
      <c r="BH110" s="53"/>
      <c r="BI110" s="132" t="s">
        <v>13</v>
      </c>
      <c r="BJ110" s="132"/>
      <c r="BK110" s="132"/>
      <c r="BL110" s="132"/>
      <c r="BM110" s="132"/>
      <c r="BN110" s="132"/>
      <c r="BO110" s="31"/>
      <c r="BP110" s="31"/>
      <c r="BQ110" s="31"/>
      <c r="CA110" s="30" t="s">
        <v>15</v>
      </c>
    </row>
    <row r="111" spans="1:80" s="24" customFormat="1" ht="15" customHeight="1" x14ac:dyDescent="0.25">
      <c r="A111" s="129">
        <v>1</v>
      </c>
      <c r="B111" s="129"/>
      <c r="C111" s="129">
        <v>2</v>
      </c>
      <c r="D111" s="129"/>
      <c r="E111" s="129"/>
      <c r="F111" s="129"/>
      <c r="G111" s="129"/>
      <c r="H111" s="129"/>
      <c r="I111" s="129"/>
      <c r="J111" s="129"/>
      <c r="K111" s="129"/>
      <c r="L111" s="129"/>
      <c r="M111" s="129"/>
      <c r="N111" s="129"/>
      <c r="O111" s="129"/>
      <c r="P111" s="129"/>
      <c r="Q111" s="129"/>
      <c r="R111" s="129"/>
      <c r="S111" s="129">
        <v>3</v>
      </c>
      <c r="T111" s="43"/>
      <c r="U111" s="43"/>
      <c r="V111" s="43"/>
      <c r="W111" s="43"/>
      <c r="X111" s="43"/>
      <c r="Y111" s="43"/>
      <c r="Z111" s="43"/>
      <c r="AA111" s="129">
        <v>4</v>
      </c>
      <c r="AB111" s="43"/>
      <c r="AC111" s="43"/>
      <c r="AD111" s="43"/>
      <c r="AE111" s="43"/>
      <c r="AF111" s="43"/>
      <c r="AG111" s="43"/>
      <c r="AH111" s="43"/>
      <c r="AI111" s="129">
        <v>5</v>
      </c>
      <c r="AJ111" s="43"/>
      <c r="AK111" s="43"/>
      <c r="AL111" s="43"/>
      <c r="AM111" s="43"/>
      <c r="AN111" s="43"/>
      <c r="AO111" s="43"/>
      <c r="AP111" s="43"/>
      <c r="AQ111" s="129" t="s">
        <v>68</v>
      </c>
      <c r="AR111" s="43"/>
      <c r="AS111" s="43"/>
      <c r="AT111" s="43"/>
      <c r="AU111" s="43"/>
      <c r="AV111" s="43"/>
      <c r="AW111" s="43"/>
      <c r="AX111" s="43"/>
      <c r="AY111" s="129">
        <v>7</v>
      </c>
      <c r="AZ111" s="43"/>
      <c r="BA111" s="43"/>
      <c r="BB111" s="43"/>
      <c r="BC111" s="43"/>
      <c r="BD111" s="43"/>
      <c r="BE111" s="43"/>
      <c r="BF111" s="43"/>
      <c r="BG111" s="151" t="s">
        <v>69</v>
      </c>
      <c r="BH111" s="43"/>
      <c r="BI111" s="43"/>
      <c r="BJ111" s="43"/>
      <c r="BK111" s="43"/>
      <c r="BL111" s="43"/>
      <c r="BM111" s="43"/>
      <c r="BN111" s="43"/>
      <c r="BO111" s="28"/>
      <c r="BP111" s="28"/>
      <c r="BQ111" s="28"/>
    </row>
    <row r="112" spans="1:80" s="33" customFormat="1" ht="16.5" customHeight="1" x14ac:dyDescent="0.25">
      <c r="A112" s="133" t="s">
        <v>5</v>
      </c>
      <c r="B112" s="133"/>
      <c r="C112" s="85" t="s">
        <v>70</v>
      </c>
      <c r="D112" s="85"/>
      <c r="E112" s="85"/>
      <c r="F112" s="85"/>
      <c r="G112" s="85"/>
      <c r="H112" s="85"/>
      <c r="I112" s="85"/>
      <c r="J112" s="85"/>
      <c r="K112" s="85"/>
      <c r="L112" s="85"/>
      <c r="M112" s="85"/>
      <c r="N112" s="85"/>
      <c r="O112" s="85"/>
      <c r="P112" s="85"/>
      <c r="Q112" s="85"/>
      <c r="R112" s="85"/>
      <c r="S112" s="150" t="s">
        <v>41</v>
      </c>
      <c r="T112" s="137"/>
      <c r="U112" s="137"/>
      <c r="V112" s="137"/>
      <c r="W112" s="137"/>
      <c r="X112" s="137"/>
      <c r="Y112" s="137"/>
      <c r="Z112" s="137"/>
      <c r="AA112" s="147">
        <f>AA113+AA114+AA115+AA116</f>
        <v>0</v>
      </c>
      <c r="AB112" s="142"/>
      <c r="AC112" s="142"/>
      <c r="AD112" s="142"/>
      <c r="AE112" s="142"/>
      <c r="AF112" s="142"/>
      <c r="AG112" s="142"/>
      <c r="AH112" s="142"/>
      <c r="AI112" s="147">
        <f>AI113+AI114+AI115+AI116</f>
        <v>0</v>
      </c>
      <c r="AJ112" s="142"/>
      <c r="AK112" s="142"/>
      <c r="AL112" s="142"/>
      <c r="AM112" s="142"/>
      <c r="AN112" s="142"/>
      <c r="AO112" s="142"/>
      <c r="AP112" s="142"/>
      <c r="AQ112" s="147">
        <f>AQ113+AQ114+AQ115+AQ116</f>
        <v>0</v>
      </c>
      <c r="AR112" s="142"/>
      <c r="AS112" s="142"/>
      <c r="AT112" s="142"/>
      <c r="AU112" s="142"/>
      <c r="AV112" s="142"/>
      <c r="AW112" s="142"/>
      <c r="AX112" s="142"/>
      <c r="AY112" s="143" t="s">
        <v>41</v>
      </c>
      <c r="AZ112" s="144"/>
      <c r="BA112" s="144"/>
      <c r="BB112" s="144"/>
      <c r="BC112" s="144"/>
      <c r="BD112" s="144"/>
      <c r="BE112" s="144"/>
      <c r="BF112" s="144"/>
      <c r="BG112" s="143" t="s">
        <v>41</v>
      </c>
      <c r="BH112" s="144"/>
      <c r="BI112" s="144"/>
      <c r="BJ112" s="144"/>
      <c r="BK112" s="144"/>
      <c r="BL112" s="144"/>
      <c r="BM112" s="144"/>
      <c r="BN112" s="144"/>
      <c r="BO112" s="32"/>
      <c r="BP112" s="32"/>
      <c r="BQ112" s="32"/>
    </row>
    <row r="113" spans="1:107" s="30" customFormat="1" ht="14.25" customHeight="1" x14ac:dyDescent="0.2">
      <c r="A113" s="43"/>
      <c r="B113" s="43"/>
      <c r="C113" s="135" t="s">
        <v>71</v>
      </c>
      <c r="D113" s="135"/>
      <c r="E113" s="135"/>
      <c r="F113" s="135"/>
      <c r="G113" s="135"/>
      <c r="H113" s="135"/>
      <c r="I113" s="135"/>
      <c r="J113" s="135"/>
      <c r="K113" s="135"/>
      <c r="L113" s="135"/>
      <c r="M113" s="135"/>
      <c r="N113" s="135"/>
      <c r="O113" s="135"/>
      <c r="P113" s="135"/>
      <c r="Q113" s="135"/>
      <c r="R113" s="135"/>
      <c r="S113" s="136" t="s">
        <v>41</v>
      </c>
      <c r="T113" s="137"/>
      <c r="U113" s="137"/>
      <c r="V113" s="137"/>
      <c r="W113" s="137"/>
      <c r="X113" s="137"/>
      <c r="Y113" s="137"/>
      <c r="Z113" s="137"/>
      <c r="AA113" s="141">
        <v>0</v>
      </c>
      <c r="AB113" s="142"/>
      <c r="AC113" s="142"/>
      <c r="AD113" s="142"/>
      <c r="AE113" s="142"/>
      <c r="AF113" s="142"/>
      <c r="AG113" s="142"/>
      <c r="AH113" s="142"/>
      <c r="AI113" s="138">
        <v>0</v>
      </c>
      <c r="AJ113" s="139"/>
      <c r="AK113" s="139"/>
      <c r="AL113" s="139"/>
      <c r="AM113" s="139"/>
      <c r="AN113" s="139"/>
      <c r="AO113" s="139"/>
      <c r="AP113" s="140"/>
      <c r="AQ113" s="141">
        <f>AI113-AA113</f>
        <v>0</v>
      </c>
      <c r="AR113" s="142"/>
      <c r="AS113" s="142"/>
      <c r="AT113" s="142"/>
      <c r="AU113" s="142"/>
      <c r="AV113" s="142"/>
      <c r="AW113" s="142"/>
      <c r="AX113" s="142"/>
      <c r="AY113" s="152" t="s">
        <v>41</v>
      </c>
      <c r="AZ113" s="144"/>
      <c r="BA113" s="144"/>
      <c r="BB113" s="144"/>
      <c r="BC113" s="144"/>
      <c r="BD113" s="144"/>
      <c r="BE113" s="144"/>
      <c r="BF113" s="144"/>
      <c r="BG113" s="152" t="s">
        <v>41</v>
      </c>
      <c r="BH113" s="144"/>
      <c r="BI113" s="144"/>
      <c r="BJ113" s="144"/>
      <c r="BK113" s="144"/>
      <c r="BL113" s="144"/>
      <c r="BM113" s="144"/>
      <c r="BN113" s="144"/>
      <c r="BO113" s="31"/>
      <c r="BP113" s="31"/>
      <c r="BQ113" s="31"/>
    </row>
    <row r="114" spans="1:107" s="30" customFormat="1" ht="31.5" customHeight="1" x14ac:dyDescent="0.2">
      <c r="A114" s="43"/>
      <c r="B114" s="43"/>
      <c r="C114" s="135" t="s">
        <v>72</v>
      </c>
      <c r="D114" s="135"/>
      <c r="E114" s="135"/>
      <c r="F114" s="135"/>
      <c r="G114" s="135"/>
      <c r="H114" s="135"/>
      <c r="I114" s="135"/>
      <c r="J114" s="135"/>
      <c r="K114" s="135"/>
      <c r="L114" s="135"/>
      <c r="M114" s="135"/>
      <c r="N114" s="135"/>
      <c r="O114" s="135"/>
      <c r="P114" s="135"/>
      <c r="Q114" s="135"/>
      <c r="R114" s="135"/>
      <c r="S114" s="136" t="s">
        <v>41</v>
      </c>
      <c r="T114" s="137"/>
      <c r="U114" s="137"/>
      <c r="V114" s="137"/>
      <c r="W114" s="137"/>
      <c r="X114" s="137"/>
      <c r="Y114" s="137"/>
      <c r="Z114" s="137"/>
      <c r="AA114" s="141">
        <v>0</v>
      </c>
      <c r="AB114" s="142"/>
      <c r="AC114" s="142"/>
      <c r="AD114" s="142"/>
      <c r="AE114" s="142"/>
      <c r="AF114" s="142"/>
      <c r="AG114" s="142"/>
      <c r="AH114" s="142"/>
      <c r="AI114" s="141">
        <v>0</v>
      </c>
      <c r="AJ114" s="142"/>
      <c r="AK114" s="142"/>
      <c r="AL114" s="142"/>
      <c r="AM114" s="142"/>
      <c r="AN114" s="142"/>
      <c r="AO114" s="142"/>
      <c r="AP114" s="142"/>
      <c r="AQ114" s="141">
        <f>AI114-AA114</f>
        <v>0</v>
      </c>
      <c r="AR114" s="142"/>
      <c r="AS114" s="142"/>
      <c r="AT114" s="142"/>
      <c r="AU114" s="142"/>
      <c r="AV114" s="142"/>
      <c r="AW114" s="142"/>
      <c r="AX114" s="142"/>
      <c r="AY114" s="152" t="s">
        <v>41</v>
      </c>
      <c r="AZ114" s="144"/>
      <c r="BA114" s="144"/>
      <c r="BB114" s="144"/>
      <c r="BC114" s="144"/>
      <c r="BD114" s="144"/>
      <c r="BE114" s="144"/>
      <c r="BF114" s="144"/>
      <c r="BG114" s="152" t="s">
        <v>41</v>
      </c>
      <c r="BH114" s="144"/>
      <c r="BI114" s="144"/>
      <c r="BJ114" s="144"/>
      <c r="BK114" s="144"/>
      <c r="BL114" s="144"/>
      <c r="BM114" s="144"/>
      <c r="BN114" s="144"/>
      <c r="BO114" s="31"/>
      <c r="BP114" s="31"/>
      <c r="BQ114" s="31"/>
    </row>
    <row r="115" spans="1:107" s="24" customFormat="1" ht="15.75" customHeight="1" x14ac:dyDescent="0.25">
      <c r="A115" s="43"/>
      <c r="B115" s="43"/>
      <c r="C115" s="135" t="s">
        <v>73</v>
      </c>
      <c r="D115" s="135"/>
      <c r="E115" s="135"/>
      <c r="F115" s="135"/>
      <c r="G115" s="135"/>
      <c r="H115" s="135"/>
      <c r="I115" s="135"/>
      <c r="J115" s="135"/>
      <c r="K115" s="135"/>
      <c r="L115" s="135"/>
      <c r="M115" s="135"/>
      <c r="N115" s="135"/>
      <c r="O115" s="135"/>
      <c r="P115" s="135"/>
      <c r="Q115" s="135"/>
      <c r="R115" s="135"/>
      <c r="S115" s="136" t="s">
        <v>41</v>
      </c>
      <c r="T115" s="137"/>
      <c r="U115" s="137"/>
      <c r="V115" s="137"/>
      <c r="W115" s="137"/>
      <c r="X115" s="137"/>
      <c r="Y115" s="137"/>
      <c r="Z115" s="137"/>
      <c r="AA115" s="141">
        <v>0</v>
      </c>
      <c r="AB115" s="142"/>
      <c r="AC115" s="142"/>
      <c r="AD115" s="142"/>
      <c r="AE115" s="142"/>
      <c r="AF115" s="142"/>
      <c r="AG115" s="142"/>
      <c r="AH115" s="142"/>
      <c r="AI115" s="141">
        <v>0</v>
      </c>
      <c r="AJ115" s="142"/>
      <c r="AK115" s="142"/>
      <c r="AL115" s="142"/>
      <c r="AM115" s="142"/>
      <c r="AN115" s="142"/>
      <c r="AO115" s="142"/>
      <c r="AP115" s="142"/>
      <c r="AQ115" s="141">
        <f>AI115-AA115</f>
        <v>0</v>
      </c>
      <c r="AR115" s="142"/>
      <c r="AS115" s="142"/>
      <c r="AT115" s="142"/>
      <c r="AU115" s="142"/>
      <c r="AV115" s="142"/>
      <c r="AW115" s="142"/>
      <c r="AX115" s="142"/>
      <c r="AY115" s="152" t="s">
        <v>41</v>
      </c>
      <c r="AZ115" s="144"/>
      <c r="BA115" s="144"/>
      <c r="BB115" s="144"/>
      <c r="BC115" s="144"/>
      <c r="BD115" s="144"/>
      <c r="BE115" s="144"/>
      <c r="BF115" s="144"/>
      <c r="BG115" s="152" t="s">
        <v>41</v>
      </c>
      <c r="BH115" s="144"/>
      <c r="BI115" s="144"/>
      <c r="BJ115" s="144"/>
      <c r="BK115" s="144"/>
      <c r="BL115" s="144"/>
      <c r="BM115" s="144"/>
      <c r="BN115" s="144"/>
      <c r="BO115" s="28"/>
      <c r="BP115" s="28"/>
      <c r="BQ115" s="28"/>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row>
    <row r="116" spans="1:107" s="33" customFormat="1" ht="15" customHeight="1" x14ac:dyDescent="0.25">
      <c r="A116" s="43"/>
      <c r="B116" s="43"/>
      <c r="C116" s="135" t="s">
        <v>74</v>
      </c>
      <c r="D116" s="135"/>
      <c r="E116" s="135"/>
      <c r="F116" s="135"/>
      <c r="G116" s="135"/>
      <c r="H116" s="135"/>
      <c r="I116" s="135"/>
      <c r="J116" s="135"/>
      <c r="K116" s="135"/>
      <c r="L116" s="135"/>
      <c r="M116" s="135"/>
      <c r="N116" s="135"/>
      <c r="O116" s="135"/>
      <c r="P116" s="135"/>
      <c r="Q116" s="135"/>
      <c r="R116" s="135"/>
      <c r="S116" s="136" t="s">
        <v>41</v>
      </c>
      <c r="T116" s="137"/>
      <c r="U116" s="137"/>
      <c r="V116" s="137"/>
      <c r="W116" s="137"/>
      <c r="X116" s="137"/>
      <c r="Y116" s="137"/>
      <c r="Z116" s="137"/>
      <c r="AA116" s="141">
        <v>0</v>
      </c>
      <c r="AB116" s="142"/>
      <c r="AC116" s="142"/>
      <c r="AD116" s="142"/>
      <c r="AE116" s="142"/>
      <c r="AF116" s="142"/>
      <c r="AG116" s="142"/>
      <c r="AH116" s="142"/>
      <c r="AI116" s="141">
        <v>0</v>
      </c>
      <c r="AJ116" s="142"/>
      <c r="AK116" s="142"/>
      <c r="AL116" s="142"/>
      <c r="AM116" s="142"/>
      <c r="AN116" s="142"/>
      <c r="AO116" s="142"/>
      <c r="AP116" s="142"/>
      <c r="AQ116" s="141">
        <f>AI116-AA116</f>
        <v>0</v>
      </c>
      <c r="AR116" s="142"/>
      <c r="AS116" s="142"/>
      <c r="AT116" s="142"/>
      <c r="AU116" s="142"/>
      <c r="AV116" s="142"/>
      <c r="AW116" s="142"/>
      <c r="AX116" s="142"/>
      <c r="AY116" s="152" t="s">
        <v>41</v>
      </c>
      <c r="AZ116" s="144"/>
      <c r="BA116" s="144"/>
      <c r="BB116" s="144"/>
      <c r="BC116" s="144"/>
      <c r="BD116" s="144"/>
      <c r="BE116" s="144"/>
      <c r="BF116" s="144"/>
      <c r="BG116" s="152" t="s">
        <v>41</v>
      </c>
      <c r="BH116" s="144"/>
      <c r="BI116" s="144"/>
      <c r="BJ116" s="144"/>
      <c r="BK116" s="144"/>
      <c r="BL116" s="144"/>
      <c r="BM116" s="144"/>
      <c r="BN116" s="144"/>
      <c r="BO116" s="32"/>
      <c r="BP116" s="32"/>
      <c r="BQ116" s="32"/>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row>
    <row r="117" spans="1:107" ht="15.75" customHeight="1" x14ac:dyDescent="0.2">
      <c r="A117" s="215" t="s">
        <v>152</v>
      </c>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5"/>
      <c r="AL117" s="185"/>
      <c r="AM117" s="185"/>
      <c r="AN117" s="185"/>
      <c r="AO117" s="185"/>
      <c r="AP117" s="185"/>
      <c r="AQ117" s="185"/>
      <c r="AR117" s="185"/>
      <c r="AS117" s="185"/>
      <c r="AT117" s="185"/>
      <c r="AU117" s="185"/>
      <c r="AV117" s="185"/>
      <c r="AW117" s="185"/>
      <c r="AX117" s="185"/>
      <c r="AY117" s="185"/>
      <c r="AZ117" s="185"/>
      <c r="BA117" s="185"/>
      <c r="BB117" s="185"/>
      <c r="BC117" s="185"/>
      <c r="BD117" s="185"/>
      <c r="BE117" s="185"/>
      <c r="BF117" s="185"/>
      <c r="BG117" s="185"/>
      <c r="BH117" s="185"/>
      <c r="BI117" s="185"/>
      <c r="BJ117" s="185"/>
      <c r="BK117" s="185"/>
      <c r="BL117" s="185"/>
      <c r="BM117" s="185"/>
      <c r="BN117" s="186"/>
      <c r="BO117" s="6"/>
      <c r="BP117" s="6"/>
      <c r="BQ117" s="6"/>
    </row>
    <row r="118" spans="1:107" s="37" customFormat="1" ht="15" customHeight="1" x14ac:dyDescent="0.2">
      <c r="A118" s="133" t="s">
        <v>22</v>
      </c>
      <c r="B118" s="133"/>
      <c r="C118" s="85" t="s">
        <v>75</v>
      </c>
      <c r="D118" s="85"/>
      <c r="E118" s="85"/>
      <c r="F118" s="85"/>
      <c r="G118" s="85"/>
      <c r="H118" s="85"/>
      <c r="I118" s="85"/>
      <c r="J118" s="85"/>
      <c r="K118" s="85"/>
      <c r="L118" s="85"/>
      <c r="M118" s="85"/>
      <c r="N118" s="85"/>
      <c r="O118" s="85"/>
      <c r="P118" s="85"/>
      <c r="Q118" s="85"/>
      <c r="R118" s="85"/>
      <c r="S118" s="150" t="s">
        <v>41</v>
      </c>
      <c r="T118" s="137"/>
      <c r="U118" s="137"/>
      <c r="V118" s="137"/>
      <c r="W118" s="137"/>
      <c r="X118" s="137"/>
      <c r="Y118" s="137"/>
      <c r="Z118" s="137"/>
      <c r="AA118" s="147">
        <v>0</v>
      </c>
      <c r="AB118" s="142"/>
      <c r="AC118" s="142"/>
      <c r="AD118" s="142"/>
      <c r="AE118" s="142"/>
      <c r="AF118" s="142"/>
      <c r="AG118" s="142"/>
      <c r="AH118" s="142"/>
      <c r="AI118" s="147">
        <v>0</v>
      </c>
      <c r="AJ118" s="142"/>
      <c r="AK118" s="142"/>
      <c r="AL118" s="142"/>
      <c r="AM118" s="142"/>
      <c r="AN118" s="142"/>
      <c r="AO118" s="142"/>
      <c r="AP118" s="142"/>
      <c r="AQ118" s="153">
        <f>AI118-AA118</f>
        <v>0</v>
      </c>
      <c r="AR118" s="154"/>
      <c r="AS118" s="154"/>
      <c r="AT118" s="154"/>
      <c r="AU118" s="154"/>
      <c r="AV118" s="154"/>
      <c r="AW118" s="154"/>
      <c r="AX118" s="154"/>
      <c r="AY118" s="143" t="s">
        <v>41</v>
      </c>
      <c r="AZ118" s="144"/>
      <c r="BA118" s="144"/>
      <c r="BB118" s="144"/>
      <c r="BC118" s="144"/>
      <c r="BD118" s="144"/>
      <c r="BE118" s="144"/>
      <c r="BF118" s="144"/>
      <c r="BG118" s="143" t="s">
        <v>41</v>
      </c>
      <c r="BH118" s="144"/>
      <c r="BI118" s="144"/>
      <c r="BJ118" s="144"/>
      <c r="BK118" s="144"/>
      <c r="BL118" s="144"/>
      <c r="BM118" s="144"/>
      <c r="BN118" s="144"/>
      <c r="BO118" s="31"/>
      <c r="BP118" s="31"/>
      <c r="BQ118" s="31"/>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row>
    <row r="119" spans="1:107" ht="15.75" customHeight="1" x14ac:dyDescent="0.2">
      <c r="A119" s="215" t="s">
        <v>153</v>
      </c>
      <c r="B119" s="185"/>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5"/>
      <c r="AL119" s="185"/>
      <c r="AM119" s="185"/>
      <c r="AN119" s="185"/>
      <c r="AO119" s="185"/>
      <c r="AP119" s="185"/>
      <c r="AQ119" s="185"/>
      <c r="AR119" s="185"/>
      <c r="AS119" s="185"/>
      <c r="AT119" s="185"/>
      <c r="AU119" s="185"/>
      <c r="AV119" s="185"/>
      <c r="AW119" s="185"/>
      <c r="AX119" s="185"/>
      <c r="AY119" s="185"/>
      <c r="AZ119" s="185"/>
      <c r="BA119" s="185"/>
      <c r="BB119" s="185"/>
      <c r="BC119" s="185"/>
      <c r="BD119" s="185"/>
      <c r="BE119" s="185"/>
      <c r="BF119" s="185"/>
      <c r="BG119" s="185"/>
      <c r="BH119" s="185"/>
      <c r="BI119" s="185"/>
      <c r="BJ119" s="185"/>
      <c r="BK119" s="185"/>
      <c r="BL119" s="185"/>
      <c r="BM119" s="185"/>
      <c r="BN119" s="186"/>
      <c r="BO119" s="6"/>
      <c r="BP119" s="6"/>
      <c r="BQ119" s="6"/>
    </row>
    <row r="120" spans="1:107" ht="15.75" customHeight="1" x14ac:dyDescent="0.2">
      <c r="A120" s="215" t="s">
        <v>154</v>
      </c>
      <c r="B120" s="185"/>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c r="AA120" s="185"/>
      <c r="AB120" s="185"/>
      <c r="AC120" s="185"/>
      <c r="AD120" s="185"/>
      <c r="AE120" s="185"/>
      <c r="AF120" s="185"/>
      <c r="AG120" s="185"/>
      <c r="AH120" s="185"/>
      <c r="AI120" s="185"/>
      <c r="AJ120" s="185"/>
      <c r="AK120" s="185"/>
      <c r="AL120" s="185"/>
      <c r="AM120" s="185"/>
      <c r="AN120" s="185"/>
      <c r="AO120" s="185"/>
      <c r="AP120" s="185"/>
      <c r="AQ120" s="185"/>
      <c r="AR120" s="185"/>
      <c r="AS120" s="185"/>
      <c r="AT120" s="185"/>
      <c r="AU120" s="185"/>
      <c r="AV120" s="185"/>
      <c r="AW120" s="185"/>
      <c r="AX120" s="185"/>
      <c r="AY120" s="185"/>
      <c r="AZ120" s="185"/>
      <c r="BA120" s="185"/>
      <c r="BB120" s="185"/>
      <c r="BC120" s="185"/>
      <c r="BD120" s="185"/>
      <c r="BE120" s="185"/>
      <c r="BF120" s="185"/>
      <c r="BG120" s="185"/>
      <c r="BH120" s="185"/>
      <c r="BI120" s="185"/>
      <c r="BJ120" s="185"/>
      <c r="BK120" s="185"/>
      <c r="BL120" s="185"/>
      <c r="BM120" s="185"/>
      <c r="BN120" s="186"/>
      <c r="BO120" s="6"/>
      <c r="BP120" s="6"/>
      <c r="BQ120" s="6"/>
    </row>
    <row r="121" spans="1:107" s="33" customFormat="1" ht="15.75" customHeight="1" x14ac:dyDescent="0.25">
      <c r="A121" s="149" t="s">
        <v>45</v>
      </c>
      <c r="B121" s="149"/>
      <c r="C121" s="85" t="s">
        <v>76</v>
      </c>
      <c r="D121" s="85"/>
      <c r="E121" s="85"/>
      <c r="F121" s="85"/>
      <c r="G121" s="85"/>
      <c r="H121" s="85"/>
      <c r="I121" s="85"/>
      <c r="J121" s="85"/>
      <c r="K121" s="85"/>
      <c r="L121" s="85"/>
      <c r="M121" s="85"/>
      <c r="N121" s="85"/>
      <c r="O121" s="85"/>
      <c r="P121" s="85"/>
      <c r="Q121" s="85"/>
      <c r="R121" s="85"/>
      <c r="S121" s="145"/>
      <c r="T121" s="146"/>
      <c r="U121" s="146"/>
      <c r="V121" s="146"/>
      <c r="W121" s="146"/>
      <c r="X121" s="146"/>
      <c r="Y121" s="146"/>
      <c r="Z121" s="146"/>
      <c r="AA121" s="147">
        <v>0</v>
      </c>
      <c r="AB121" s="148"/>
      <c r="AC121" s="148"/>
      <c r="AD121" s="148"/>
      <c r="AE121" s="148"/>
      <c r="AF121" s="148"/>
      <c r="AG121" s="148"/>
      <c r="AH121" s="148"/>
      <c r="AI121" s="147">
        <v>0</v>
      </c>
      <c r="AJ121" s="148"/>
      <c r="AK121" s="148"/>
      <c r="AL121" s="148"/>
      <c r="AM121" s="148"/>
      <c r="AN121" s="148"/>
      <c r="AO121" s="148"/>
      <c r="AP121" s="148"/>
      <c r="AQ121" s="147">
        <f>AI121-AA121</f>
        <v>0</v>
      </c>
      <c r="AR121" s="148"/>
      <c r="AS121" s="148"/>
      <c r="AT121" s="148"/>
      <c r="AU121" s="148"/>
      <c r="AV121" s="148"/>
      <c r="AW121" s="148"/>
      <c r="AX121" s="148"/>
      <c r="AY121" s="143" t="s">
        <v>41</v>
      </c>
      <c r="AZ121" s="144"/>
      <c r="BA121" s="144"/>
      <c r="BB121" s="144"/>
      <c r="BC121" s="144"/>
      <c r="BD121" s="144"/>
      <c r="BE121" s="144"/>
      <c r="BF121" s="144"/>
      <c r="BG121" s="143" t="s">
        <v>41</v>
      </c>
      <c r="BH121" s="144"/>
      <c r="BI121" s="144"/>
      <c r="BJ121" s="144"/>
      <c r="BK121" s="144"/>
      <c r="BL121" s="144"/>
      <c r="BM121" s="144"/>
      <c r="BN121" s="144"/>
      <c r="BO121" s="32"/>
      <c r="BP121" s="32"/>
      <c r="BQ121" s="32"/>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row>
    <row r="122" spans="1:107" s="24" customFormat="1" ht="15.75" hidden="1" customHeight="1" x14ac:dyDescent="0.25">
      <c r="A122" s="43" t="s">
        <v>11</v>
      </c>
      <c r="B122" s="43"/>
      <c r="C122" s="135" t="s">
        <v>12</v>
      </c>
      <c r="D122" s="135"/>
      <c r="E122" s="135"/>
      <c r="F122" s="135"/>
      <c r="G122" s="135"/>
      <c r="H122" s="135"/>
      <c r="I122" s="135"/>
      <c r="J122" s="135"/>
      <c r="K122" s="135"/>
      <c r="L122" s="135"/>
      <c r="M122" s="135"/>
      <c r="N122" s="135"/>
      <c r="O122" s="135"/>
      <c r="P122" s="135"/>
      <c r="Q122" s="135"/>
      <c r="R122" s="135"/>
      <c r="S122" s="145" t="s">
        <v>33</v>
      </c>
      <c r="T122" s="146"/>
      <c r="U122" s="146"/>
      <c r="V122" s="146"/>
      <c r="W122" s="146"/>
      <c r="X122" s="146"/>
      <c r="Y122" s="146"/>
      <c r="Z122" s="146"/>
      <c r="AA122" s="141" t="s">
        <v>91</v>
      </c>
      <c r="AB122" s="141"/>
      <c r="AC122" s="141"/>
      <c r="AD122" s="141"/>
      <c r="AE122" s="141"/>
      <c r="AF122" s="141"/>
      <c r="AG122" s="141"/>
      <c r="AH122" s="141"/>
      <c r="AI122" s="141" t="s">
        <v>99</v>
      </c>
      <c r="AJ122" s="141"/>
      <c r="AK122" s="141"/>
      <c r="AL122" s="141"/>
      <c r="AM122" s="141"/>
      <c r="AN122" s="141"/>
      <c r="AO122" s="141"/>
      <c r="AP122" s="141"/>
      <c r="AQ122" s="147" t="s">
        <v>103</v>
      </c>
      <c r="AR122" s="148"/>
      <c r="AS122" s="148"/>
      <c r="AT122" s="148"/>
      <c r="AU122" s="148"/>
      <c r="AV122" s="148"/>
      <c r="AW122" s="148"/>
      <c r="AX122" s="148"/>
      <c r="AY122" s="146" t="s">
        <v>19</v>
      </c>
      <c r="AZ122" s="146"/>
      <c r="BA122" s="146"/>
      <c r="BB122" s="146"/>
      <c r="BC122" s="146"/>
      <c r="BD122" s="146"/>
      <c r="BE122" s="146"/>
      <c r="BF122" s="146"/>
      <c r="BG122" s="146" t="s">
        <v>102</v>
      </c>
      <c r="BH122" s="137"/>
      <c r="BI122" s="137"/>
      <c r="BJ122" s="137"/>
      <c r="BK122" s="137"/>
      <c r="BL122" s="137"/>
      <c r="BM122" s="137"/>
      <c r="BN122" s="137"/>
      <c r="BO122" s="28"/>
      <c r="BP122" s="28"/>
      <c r="BQ122" s="28"/>
      <c r="BR122" s="34"/>
      <c r="BS122" s="34"/>
      <c r="BT122" s="34"/>
      <c r="BU122" s="34"/>
      <c r="BV122" s="34"/>
      <c r="BW122" s="34"/>
      <c r="BX122" s="34"/>
      <c r="BY122" s="34"/>
      <c r="BZ122" s="34"/>
      <c r="CA122" s="36" t="s">
        <v>100</v>
      </c>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row>
    <row r="123" spans="1:107" s="24" customFormat="1" ht="15.75" customHeight="1" x14ac:dyDescent="0.25">
      <c r="A123" s="43"/>
      <c r="B123" s="43"/>
      <c r="C123" s="135"/>
      <c r="D123" s="135"/>
      <c r="E123" s="135"/>
      <c r="F123" s="135"/>
      <c r="G123" s="135"/>
      <c r="H123" s="135"/>
      <c r="I123" s="135"/>
      <c r="J123" s="135"/>
      <c r="K123" s="135"/>
      <c r="L123" s="135"/>
      <c r="M123" s="135"/>
      <c r="N123" s="135"/>
      <c r="O123" s="135"/>
      <c r="P123" s="135"/>
      <c r="Q123" s="135"/>
      <c r="R123" s="135"/>
      <c r="S123" s="145"/>
      <c r="T123" s="146"/>
      <c r="U123" s="146"/>
      <c r="V123" s="146"/>
      <c r="W123" s="146"/>
      <c r="X123" s="146"/>
      <c r="Y123" s="146"/>
      <c r="Z123" s="146"/>
      <c r="AA123" s="147"/>
      <c r="AB123" s="142"/>
      <c r="AC123" s="142"/>
      <c r="AD123" s="142"/>
      <c r="AE123" s="142"/>
      <c r="AF123" s="142"/>
      <c r="AG123" s="142"/>
      <c r="AH123" s="142"/>
      <c r="AI123" s="153"/>
      <c r="AJ123" s="154"/>
      <c r="AK123" s="154"/>
      <c r="AL123" s="154"/>
      <c r="AM123" s="154"/>
      <c r="AN123" s="154"/>
      <c r="AO123" s="154"/>
      <c r="AP123" s="154"/>
      <c r="AQ123" s="153"/>
      <c r="AR123" s="154"/>
      <c r="AS123" s="154"/>
      <c r="AT123" s="154"/>
      <c r="AU123" s="154"/>
      <c r="AV123" s="154"/>
      <c r="AW123" s="154"/>
      <c r="AX123" s="154"/>
      <c r="AY123" s="146"/>
      <c r="AZ123" s="146"/>
      <c r="BA123" s="146"/>
      <c r="BB123" s="146"/>
      <c r="BC123" s="146"/>
      <c r="BD123" s="146"/>
      <c r="BE123" s="146"/>
      <c r="BF123" s="146"/>
      <c r="BG123" s="146"/>
      <c r="BH123" s="146"/>
      <c r="BI123" s="146"/>
      <c r="BJ123" s="146"/>
      <c r="BK123" s="146"/>
      <c r="BL123" s="146"/>
      <c r="BM123" s="146"/>
      <c r="BN123" s="146"/>
      <c r="BO123" s="28"/>
      <c r="BP123" s="28"/>
      <c r="BQ123" s="28"/>
      <c r="CA123" s="30" t="s">
        <v>92</v>
      </c>
    </row>
    <row r="124" spans="1:107" s="33" customFormat="1" ht="32.25" customHeight="1" x14ac:dyDescent="0.25">
      <c r="A124" s="149" t="s">
        <v>46</v>
      </c>
      <c r="B124" s="149"/>
      <c r="C124" s="85" t="s">
        <v>77</v>
      </c>
      <c r="D124" s="85"/>
      <c r="E124" s="85"/>
      <c r="F124" s="85"/>
      <c r="G124" s="85"/>
      <c r="H124" s="85"/>
      <c r="I124" s="85"/>
      <c r="J124" s="85"/>
      <c r="K124" s="85"/>
      <c r="L124" s="85"/>
      <c r="M124" s="85"/>
      <c r="N124" s="85"/>
      <c r="O124" s="85"/>
      <c r="P124" s="85"/>
      <c r="Q124" s="85"/>
      <c r="R124" s="85"/>
      <c r="S124" s="150" t="s">
        <v>41</v>
      </c>
      <c r="T124" s="155"/>
      <c r="U124" s="155"/>
      <c r="V124" s="155"/>
      <c r="W124" s="155"/>
      <c r="X124" s="155"/>
      <c r="Y124" s="155"/>
      <c r="Z124" s="155"/>
      <c r="AA124" s="147">
        <v>0</v>
      </c>
      <c r="AB124" s="148"/>
      <c r="AC124" s="148"/>
      <c r="AD124" s="148"/>
      <c r="AE124" s="148"/>
      <c r="AF124" s="148"/>
      <c r="AG124" s="148"/>
      <c r="AH124" s="148"/>
      <c r="AI124" s="147">
        <v>0</v>
      </c>
      <c r="AJ124" s="148"/>
      <c r="AK124" s="148"/>
      <c r="AL124" s="148"/>
      <c r="AM124" s="148"/>
      <c r="AN124" s="148"/>
      <c r="AO124" s="148"/>
      <c r="AP124" s="148"/>
      <c r="AQ124" s="147">
        <f>AI124-AA124</f>
        <v>0</v>
      </c>
      <c r="AR124" s="148"/>
      <c r="AS124" s="148"/>
      <c r="AT124" s="148"/>
      <c r="AU124" s="148"/>
      <c r="AV124" s="148"/>
      <c r="AW124" s="148"/>
      <c r="AX124" s="148"/>
      <c r="AY124" s="143" t="s">
        <v>41</v>
      </c>
      <c r="AZ124" s="144"/>
      <c r="BA124" s="144"/>
      <c r="BB124" s="144"/>
      <c r="BC124" s="144"/>
      <c r="BD124" s="144"/>
      <c r="BE124" s="144"/>
      <c r="BF124" s="144"/>
      <c r="BG124" s="143" t="s">
        <v>41</v>
      </c>
      <c r="BH124" s="144"/>
      <c r="BI124" s="144"/>
      <c r="BJ124" s="144"/>
      <c r="BK124" s="144"/>
      <c r="BL124" s="144"/>
      <c r="BM124" s="144"/>
      <c r="BN124" s="144"/>
      <c r="BO124" s="32"/>
      <c r="BP124" s="32"/>
      <c r="BQ124" s="32"/>
    </row>
    <row r="125" spans="1:107" ht="15.75" customHeight="1" x14ac:dyDescent="0.2">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row>
    <row r="126" spans="1:107" ht="15.75" customHeight="1" x14ac:dyDescent="0.2">
      <c r="A126" s="52" t="s">
        <v>78</v>
      </c>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row>
    <row r="127" spans="1:107" ht="15.75" customHeight="1" x14ac:dyDescent="0.2">
      <c r="A127" s="216" t="s">
        <v>155</v>
      </c>
      <c r="B127" s="185"/>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185"/>
      <c r="AL127" s="185"/>
      <c r="AM127" s="185"/>
      <c r="AN127" s="185"/>
      <c r="AO127" s="185"/>
      <c r="AP127" s="185"/>
      <c r="AQ127" s="185"/>
      <c r="AR127" s="185"/>
      <c r="AS127" s="185"/>
      <c r="AT127" s="185"/>
      <c r="AU127" s="185"/>
      <c r="AV127" s="185"/>
      <c r="AW127" s="185"/>
      <c r="AX127" s="185"/>
      <c r="AY127" s="185"/>
      <c r="AZ127" s="185"/>
      <c r="BA127" s="185"/>
      <c r="BB127" s="185"/>
      <c r="BC127" s="185"/>
      <c r="BD127" s="185"/>
      <c r="BE127" s="185"/>
      <c r="BF127" s="185"/>
      <c r="BG127" s="185"/>
      <c r="BH127" s="185"/>
      <c r="BI127" s="185"/>
      <c r="BJ127" s="185"/>
      <c r="BK127" s="185"/>
      <c r="BL127" s="185"/>
      <c r="BM127" s="185"/>
      <c r="BN127" s="186"/>
      <c r="BO127" s="6"/>
      <c r="BP127" s="6"/>
      <c r="BQ127" s="6"/>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row>
    <row r="128" spans="1:107" ht="15.75" customHeight="1" x14ac:dyDescent="0.2">
      <c r="A128" s="52" t="s">
        <v>79</v>
      </c>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row>
    <row r="129" spans="1:107" ht="15.75" customHeight="1" x14ac:dyDescent="0.2">
      <c r="A129" s="216" t="s">
        <v>156</v>
      </c>
      <c r="B129" s="185"/>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D129" s="185"/>
      <c r="AE129" s="185"/>
      <c r="AF129" s="185"/>
      <c r="AG129" s="185"/>
      <c r="AH129" s="185"/>
      <c r="AI129" s="185"/>
      <c r="AJ129" s="185"/>
      <c r="AK129" s="185"/>
      <c r="AL129" s="185"/>
      <c r="AM129" s="185"/>
      <c r="AN129" s="185"/>
      <c r="AO129" s="185"/>
      <c r="AP129" s="185"/>
      <c r="AQ129" s="185"/>
      <c r="AR129" s="185"/>
      <c r="AS129" s="185"/>
      <c r="AT129" s="185"/>
      <c r="AU129" s="185"/>
      <c r="AV129" s="185"/>
      <c r="AW129" s="185"/>
      <c r="AX129" s="185"/>
      <c r="AY129" s="185"/>
      <c r="AZ129" s="185"/>
      <c r="BA129" s="185"/>
      <c r="BB129" s="185"/>
      <c r="BC129" s="185"/>
      <c r="BD129" s="185"/>
      <c r="BE129" s="185"/>
      <c r="BF129" s="185"/>
      <c r="BG129" s="185"/>
      <c r="BH129" s="185"/>
      <c r="BI129" s="185"/>
      <c r="BJ129" s="185"/>
      <c r="BK129" s="185"/>
      <c r="BL129" s="185"/>
      <c r="BM129" s="185"/>
      <c r="BN129" s="186"/>
      <c r="BO129" s="6"/>
      <c r="BP129" s="6"/>
      <c r="BQ129" s="6"/>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row>
    <row r="130" spans="1:107" ht="15.75" customHeight="1" x14ac:dyDescent="0.25">
      <c r="A130" s="24" t="s">
        <v>80</v>
      </c>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107" ht="15.75" customHeight="1" x14ac:dyDescent="0.2">
      <c r="A131" s="52" t="s">
        <v>81</v>
      </c>
      <c r="B131" s="52"/>
      <c r="C131" s="52"/>
      <c r="D131" s="52"/>
      <c r="E131" s="52"/>
      <c r="F131" s="52"/>
      <c r="G131" s="52"/>
      <c r="H131" s="52"/>
      <c r="I131" s="52"/>
      <c r="J131" s="52"/>
      <c r="K131" s="52"/>
      <c r="L131" s="52"/>
      <c r="M131" s="156"/>
      <c r="N131" s="156"/>
      <c r="O131" s="156"/>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107" ht="25.5" customHeight="1" x14ac:dyDescent="0.2">
      <c r="A132" s="216" t="s">
        <v>157</v>
      </c>
      <c r="B132" s="185"/>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D132" s="185"/>
      <c r="AE132" s="185"/>
      <c r="AF132" s="185"/>
      <c r="AG132" s="185"/>
      <c r="AH132" s="185"/>
      <c r="AI132" s="185"/>
      <c r="AJ132" s="185"/>
      <c r="AK132" s="185"/>
      <c r="AL132" s="185"/>
      <c r="AM132" s="185"/>
      <c r="AN132" s="185"/>
      <c r="AO132" s="185"/>
      <c r="AP132" s="185"/>
      <c r="AQ132" s="185"/>
      <c r="AR132" s="185"/>
      <c r="AS132" s="185"/>
      <c r="AT132" s="185"/>
      <c r="AU132" s="185"/>
      <c r="AV132" s="185"/>
      <c r="AW132" s="185"/>
      <c r="AX132" s="185"/>
      <c r="AY132" s="185"/>
      <c r="AZ132" s="185"/>
      <c r="BA132" s="185"/>
      <c r="BB132" s="185"/>
      <c r="BC132" s="185"/>
      <c r="BD132" s="185"/>
      <c r="BE132" s="185"/>
      <c r="BF132" s="185"/>
      <c r="BG132" s="185"/>
      <c r="BH132" s="185"/>
      <c r="BI132" s="185"/>
      <c r="BJ132" s="185"/>
      <c r="BK132" s="185"/>
      <c r="BL132" s="185"/>
      <c r="BM132" s="185"/>
      <c r="BN132" s="186"/>
      <c r="BO132" s="12"/>
      <c r="BP132" s="12"/>
      <c r="BQ132" s="12"/>
    </row>
    <row r="133" spans="1:107" ht="15.75" customHeight="1" x14ac:dyDescent="0.2">
      <c r="A133" s="52" t="s">
        <v>82</v>
      </c>
      <c r="B133" s="52"/>
      <c r="C133" s="52"/>
      <c r="D133" s="52"/>
      <c r="E133" s="52"/>
      <c r="F133" s="52"/>
      <c r="G133" s="52"/>
      <c r="H133" s="52"/>
      <c r="I133" s="52"/>
      <c r="J133" s="52"/>
      <c r="K133" s="52"/>
      <c r="L133" s="52"/>
      <c r="M133" s="156"/>
      <c r="N133" s="156"/>
      <c r="O133" s="156"/>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107" ht="63.75" customHeight="1" x14ac:dyDescent="0.2">
      <c r="A134" s="216" t="s">
        <v>158</v>
      </c>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185"/>
      <c r="AL134" s="185"/>
      <c r="AM134" s="185"/>
      <c r="AN134" s="185"/>
      <c r="AO134" s="185"/>
      <c r="AP134" s="185"/>
      <c r="AQ134" s="185"/>
      <c r="AR134" s="185"/>
      <c r="AS134" s="185"/>
      <c r="AT134" s="185"/>
      <c r="AU134" s="185"/>
      <c r="AV134" s="185"/>
      <c r="AW134" s="185"/>
      <c r="AX134" s="185"/>
      <c r="AY134" s="185"/>
      <c r="AZ134" s="185"/>
      <c r="BA134" s="185"/>
      <c r="BB134" s="185"/>
      <c r="BC134" s="185"/>
      <c r="BD134" s="185"/>
      <c r="BE134" s="185"/>
      <c r="BF134" s="185"/>
      <c r="BG134" s="185"/>
      <c r="BH134" s="185"/>
      <c r="BI134" s="185"/>
      <c r="BJ134" s="185"/>
      <c r="BK134" s="185"/>
      <c r="BL134" s="185"/>
      <c r="BM134" s="185"/>
      <c r="BN134" s="186"/>
      <c r="BO134" s="12"/>
      <c r="BP134" s="12"/>
      <c r="BQ134" s="12"/>
    </row>
    <row r="135" spans="1:107" ht="15.75" customHeight="1" x14ac:dyDescent="0.2">
      <c r="A135" s="52" t="s">
        <v>83</v>
      </c>
      <c r="B135" s="52"/>
      <c r="C135" s="52"/>
      <c r="D135" s="52"/>
      <c r="E135" s="52"/>
      <c r="F135" s="52"/>
      <c r="G135" s="52"/>
      <c r="H135" s="52"/>
      <c r="I135" s="52"/>
      <c r="J135" s="52"/>
      <c r="K135" s="52"/>
      <c r="L135" s="52"/>
      <c r="M135" s="156"/>
      <c r="N135" s="156"/>
      <c r="O135" s="156"/>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216" t="s">
        <v>159</v>
      </c>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5"/>
      <c r="AL136" s="185"/>
      <c r="AM136" s="185"/>
      <c r="AN136" s="185"/>
      <c r="AO136" s="185"/>
      <c r="AP136" s="185"/>
      <c r="AQ136" s="185"/>
      <c r="AR136" s="185"/>
      <c r="AS136" s="185"/>
      <c r="AT136" s="185"/>
      <c r="AU136" s="185"/>
      <c r="AV136" s="185"/>
      <c r="AW136" s="185"/>
      <c r="AX136" s="185"/>
      <c r="AY136" s="185"/>
      <c r="AZ136" s="185"/>
      <c r="BA136" s="185"/>
      <c r="BB136" s="185"/>
      <c r="BC136" s="185"/>
      <c r="BD136" s="185"/>
      <c r="BE136" s="185"/>
      <c r="BF136" s="185"/>
      <c r="BG136" s="185"/>
      <c r="BH136" s="185"/>
      <c r="BI136" s="185"/>
      <c r="BJ136" s="185"/>
      <c r="BK136" s="185"/>
      <c r="BL136" s="185"/>
      <c r="BM136" s="185"/>
      <c r="BN136" s="186"/>
      <c r="BO136" s="12"/>
      <c r="BP136" s="12"/>
      <c r="BQ136" s="12"/>
    </row>
    <row r="137" spans="1:107" ht="15.75" customHeight="1" x14ac:dyDescent="0.2">
      <c r="A137" s="52" t="s">
        <v>84</v>
      </c>
      <c r="B137" s="52"/>
      <c r="C137" s="52"/>
      <c r="D137" s="52"/>
      <c r="E137" s="52"/>
      <c r="F137" s="52"/>
      <c r="G137" s="52"/>
      <c r="H137" s="52"/>
      <c r="I137" s="52"/>
      <c r="J137" s="52"/>
      <c r="K137" s="52"/>
      <c r="L137" s="52"/>
      <c r="M137" s="156"/>
      <c r="N137" s="156"/>
      <c r="O137" s="156"/>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216" t="s">
        <v>160</v>
      </c>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c r="BH138" s="185"/>
      <c r="BI138" s="185"/>
      <c r="BJ138" s="185"/>
      <c r="BK138" s="185"/>
      <c r="BL138" s="185"/>
      <c r="BM138" s="185"/>
      <c r="BN138" s="186"/>
      <c r="BO138" s="12"/>
      <c r="BP138" s="12"/>
      <c r="BQ138" s="12"/>
    </row>
    <row r="139" spans="1:107" ht="15.75" customHeight="1" x14ac:dyDescent="0.2">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42" customHeight="1" x14ac:dyDescent="0.25">
      <c r="A140" s="206" t="s">
        <v>136</v>
      </c>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77"/>
      <c r="X140" s="77"/>
      <c r="Y140" s="77"/>
      <c r="Z140" s="77"/>
      <c r="AA140" s="77"/>
      <c r="AB140" s="77"/>
      <c r="AC140" s="77"/>
      <c r="AD140" s="77"/>
      <c r="AE140" s="77"/>
      <c r="AF140" s="77"/>
      <c r="AG140" s="77"/>
      <c r="AH140" s="77"/>
      <c r="AI140" s="77"/>
      <c r="AJ140" s="77"/>
      <c r="AK140" s="77"/>
      <c r="AL140" s="77"/>
      <c r="AM140" s="77"/>
      <c r="AN140" s="3"/>
      <c r="AO140" s="3"/>
      <c r="AP140" s="210" t="s">
        <v>138</v>
      </c>
      <c r="AQ140" s="211"/>
      <c r="AR140" s="211"/>
      <c r="AS140" s="211"/>
      <c r="AT140" s="211"/>
      <c r="AU140" s="211"/>
      <c r="AV140" s="211"/>
      <c r="AW140" s="211"/>
      <c r="AX140" s="211"/>
      <c r="AY140" s="211"/>
      <c r="AZ140" s="211"/>
      <c r="BA140" s="211"/>
      <c r="BB140" s="211"/>
      <c r="BC140" s="211"/>
      <c r="BD140" s="211"/>
      <c r="BE140" s="211"/>
      <c r="BF140" s="211"/>
      <c r="BG140" s="211"/>
      <c r="BH140" s="211"/>
    </row>
    <row r="141" spans="1:107" x14ac:dyDescent="0.2">
      <c r="W141" s="80" t="s">
        <v>6</v>
      </c>
      <c r="X141" s="80"/>
      <c r="Y141" s="80"/>
      <c r="Z141" s="80"/>
      <c r="AA141" s="80"/>
      <c r="AB141" s="80"/>
      <c r="AC141" s="80"/>
      <c r="AD141" s="80"/>
      <c r="AE141" s="80"/>
      <c r="AF141" s="80"/>
      <c r="AG141" s="80"/>
      <c r="AH141" s="80"/>
      <c r="AI141" s="80"/>
      <c r="AJ141" s="80"/>
      <c r="AK141" s="80"/>
      <c r="AL141" s="80"/>
      <c r="AM141" s="80"/>
      <c r="AN141" s="4"/>
      <c r="AO141" s="4"/>
      <c r="AP141" s="80" t="s">
        <v>32</v>
      </c>
      <c r="AQ141" s="80"/>
      <c r="AR141" s="80"/>
      <c r="AS141" s="80"/>
      <c r="AT141" s="80"/>
      <c r="AU141" s="80"/>
      <c r="AV141" s="80"/>
      <c r="AW141" s="80"/>
      <c r="AX141" s="80"/>
      <c r="AY141" s="80"/>
      <c r="AZ141" s="80"/>
      <c r="BA141" s="80"/>
      <c r="BB141" s="80"/>
      <c r="BC141" s="80"/>
      <c r="BD141" s="80"/>
      <c r="BE141" s="80"/>
      <c r="BF141" s="80"/>
      <c r="BG141" s="80"/>
      <c r="BH141" s="80"/>
    </row>
    <row r="144" spans="1:107" ht="15.95" customHeight="1" x14ac:dyDescent="0.25">
      <c r="A144" s="208" t="s">
        <v>137</v>
      </c>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81"/>
      <c r="X144" s="81"/>
      <c r="Y144" s="81"/>
      <c r="Z144" s="81"/>
      <c r="AA144" s="81"/>
      <c r="AB144" s="81"/>
      <c r="AC144" s="81"/>
      <c r="AD144" s="81"/>
      <c r="AE144" s="81"/>
      <c r="AF144" s="81"/>
      <c r="AG144" s="81"/>
      <c r="AH144" s="81"/>
      <c r="AI144" s="81"/>
      <c r="AJ144" s="81"/>
      <c r="AK144" s="81"/>
      <c r="AL144" s="81"/>
      <c r="AM144" s="81"/>
      <c r="AN144" s="3"/>
      <c r="AO144" s="3"/>
      <c r="AP144" s="212" t="s">
        <v>139</v>
      </c>
      <c r="AQ144" s="213"/>
      <c r="AR144" s="213"/>
      <c r="AS144" s="213"/>
      <c r="AT144" s="213"/>
      <c r="AU144" s="213"/>
      <c r="AV144" s="213"/>
      <c r="AW144" s="213"/>
      <c r="AX144" s="213"/>
      <c r="AY144" s="213"/>
      <c r="AZ144" s="213"/>
      <c r="BA144" s="213"/>
      <c r="BB144" s="213"/>
      <c r="BC144" s="213"/>
      <c r="BD144" s="213"/>
      <c r="BE144" s="213"/>
      <c r="BF144" s="213"/>
      <c r="BG144" s="213"/>
      <c r="BH144" s="213"/>
    </row>
    <row r="145" spans="23:60" x14ac:dyDescent="0.2">
      <c r="W145" s="80" t="s">
        <v>6</v>
      </c>
      <c r="X145" s="80"/>
      <c r="Y145" s="80"/>
      <c r="Z145" s="80"/>
      <c r="AA145" s="80"/>
      <c r="AB145" s="80"/>
      <c r="AC145" s="80"/>
      <c r="AD145" s="80"/>
      <c r="AE145" s="80"/>
      <c r="AF145" s="80"/>
      <c r="AG145" s="80"/>
      <c r="AH145" s="80"/>
      <c r="AI145" s="80"/>
      <c r="AJ145" s="80"/>
      <c r="AK145" s="80"/>
      <c r="AL145" s="80"/>
      <c r="AM145" s="80"/>
      <c r="AN145" s="4"/>
      <c r="AO145" s="4"/>
      <c r="AP145" s="80" t="s">
        <v>32</v>
      </c>
      <c r="AQ145" s="80"/>
      <c r="AR145" s="80"/>
      <c r="AS145" s="80"/>
      <c r="AT145" s="80"/>
      <c r="AU145" s="80"/>
      <c r="AV145" s="80"/>
      <c r="AW145" s="80"/>
      <c r="AX145" s="80"/>
      <c r="AY145" s="80"/>
      <c r="AZ145" s="80"/>
      <c r="BA145" s="80"/>
      <c r="BB145" s="80"/>
      <c r="BC145" s="80"/>
      <c r="BD145" s="80"/>
      <c r="BE145" s="80"/>
      <c r="BF145" s="80"/>
      <c r="BG145" s="80"/>
      <c r="BH145" s="80"/>
    </row>
  </sheetData>
  <mergeCells count="694">
    <mergeCell ref="C94:BQ94"/>
    <mergeCell ref="C97:BQ97"/>
    <mergeCell ref="C98:BQ98"/>
    <mergeCell ref="C106:BQ106"/>
    <mergeCell ref="A106:B106"/>
    <mergeCell ref="AP105:AT105"/>
    <mergeCell ref="AU105:AY105"/>
    <mergeCell ref="AZ105:BC105"/>
    <mergeCell ref="BD105:BH105"/>
    <mergeCell ref="BI105:BM105"/>
    <mergeCell ref="BN105:BQ105"/>
    <mergeCell ref="AU104:AY104"/>
    <mergeCell ref="AZ104:BC104"/>
    <mergeCell ref="BD104:BH104"/>
    <mergeCell ref="BI104:BM104"/>
    <mergeCell ref="BN104:BQ104"/>
    <mergeCell ref="A105:B105"/>
    <mergeCell ref="C105:Z105"/>
    <mergeCell ref="AA105:AE105"/>
    <mergeCell ref="AF105:AJ105"/>
    <mergeCell ref="AK105:AO105"/>
    <mergeCell ref="A104:B104"/>
    <mergeCell ref="C104:Z104"/>
    <mergeCell ref="AA104:AE104"/>
    <mergeCell ref="AF104:AJ104"/>
    <mergeCell ref="AK104:AO104"/>
    <mergeCell ref="AP104:AT104"/>
    <mergeCell ref="AP103:AT103"/>
    <mergeCell ref="AU103:AY103"/>
    <mergeCell ref="AZ103:BC103"/>
    <mergeCell ref="BD103:BH103"/>
    <mergeCell ref="BI103:BM103"/>
    <mergeCell ref="BN103:BQ103"/>
    <mergeCell ref="AU102:AY102"/>
    <mergeCell ref="AZ102:BC102"/>
    <mergeCell ref="BD102:BH102"/>
    <mergeCell ref="BI102:BM102"/>
    <mergeCell ref="BN102:BQ102"/>
    <mergeCell ref="A103:B103"/>
    <mergeCell ref="C103:Z103"/>
    <mergeCell ref="AA103:AE103"/>
    <mergeCell ref="AF103:AJ103"/>
    <mergeCell ref="AK103:AO103"/>
    <mergeCell ref="A102:B102"/>
    <mergeCell ref="C102:Z102"/>
    <mergeCell ref="AA102:AE102"/>
    <mergeCell ref="AF102:AJ102"/>
    <mergeCell ref="AK102:AO102"/>
    <mergeCell ref="AP102:AT102"/>
    <mergeCell ref="AP101:AT101"/>
    <mergeCell ref="AU101:AY101"/>
    <mergeCell ref="AZ101:BC101"/>
    <mergeCell ref="BD101:BH101"/>
    <mergeCell ref="BI101:BM101"/>
    <mergeCell ref="BN101:BQ101"/>
    <mergeCell ref="AU100:AY100"/>
    <mergeCell ref="AZ100:BC100"/>
    <mergeCell ref="BD100:BH100"/>
    <mergeCell ref="BI100:BM100"/>
    <mergeCell ref="BN100:BQ100"/>
    <mergeCell ref="A101:B101"/>
    <mergeCell ref="C101:Z101"/>
    <mergeCell ref="AA101:AE101"/>
    <mergeCell ref="AF101:AJ101"/>
    <mergeCell ref="AK101:AO101"/>
    <mergeCell ref="A100:B100"/>
    <mergeCell ref="C100:Z100"/>
    <mergeCell ref="AA100:AE100"/>
    <mergeCell ref="AF100:AJ100"/>
    <mergeCell ref="AK100:AO100"/>
    <mergeCell ref="AP100:AT100"/>
    <mergeCell ref="AP99:AT99"/>
    <mergeCell ref="AU99:AY99"/>
    <mergeCell ref="AZ99:BC99"/>
    <mergeCell ref="BD99:BH99"/>
    <mergeCell ref="BI99:BM99"/>
    <mergeCell ref="BN99:BQ99"/>
    <mergeCell ref="A99:B99"/>
    <mergeCell ref="C99:Z99"/>
    <mergeCell ref="AA99:AE99"/>
    <mergeCell ref="AF99:AJ99"/>
    <mergeCell ref="AK99:AO99"/>
    <mergeCell ref="A98:B98"/>
    <mergeCell ref="AU96:AY96"/>
    <mergeCell ref="AZ96:BC96"/>
    <mergeCell ref="BD96:BH96"/>
    <mergeCell ref="BI96:BM96"/>
    <mergeCell ref="BN96:BQ96"/>
    <mergeCell ref="A97:B97"/>
    <mergeCell ref="AZ95:BC95"/>
    <mergeCell ref="BD95:BH95"/>
    <mergeCell ref="BI95:BM95"/>
    <mergeCell ref="BN95:BQ95"/>
    <mergeCell ref="A96:B96"/>
    <mergeCell ref="C96:Z96"/>
    <mergeCell ref="AA96:AE96"/>
    <mergeCell ref="AF96:AJ96"/>
    <mergeCell ref="AK96:AO96"/>
    <mergeCell ref="AP96:AT96"/>
    <mergeCell ref="A95:B95"/>
    <mergeCell ref="C95:Z95"/>
    <mergeCell ref="AA95:AE95"/>
    <mergeCell ref="AF95:AJ95"/>
    <mergeCell ref="AK95:AO95"/>
    <mergeCell ref="AP95:AT95"/>
    <mergeCell ref="AU95:AY95"/>
    <mergeCell ref="BI93:BM93"/>
    <mergeCell ref="BN93:BQ93"/>
    <mergeCell ref="A94:B94"/>
    <mergeCell ref="BN92:BQ92"/>
    <mergeCell ref="A93:B93"/>
    <mergeCell ref="C93:Z93"/>
    <mergeCell ref="AA93:AE93"/>
    <mergeCell ref="AF93:AJ93"/>
    <mergeCell ref="AK93:AO93"/>
    <mergeCell ref="AP93:AT93"/>
    <mergeCell ref="AU93:AY93"/>
    <mergeCell ref="AZ93:BC93"/>
    <mergeCell ref="BD93:BH93"/>
    <mergeCell ref="AK92:AO92"/>
    <mergeCell ref="AP92:AT92"/>
    <mergeCell ref="AU92:AY92"/>
    <mergeCell ref="AZ92:BC92"/>
    <mergeCell ref="BD92:BH92"/>
    <mergeCell ref="BI92:BM92"/>
    <mergeCell ref="A89:B89"/>
    <mergeCell ref="C89:BQ89"/>
    <mergeCell ref="AP88:AT88"/>
    <mergeCell ref="AU88:AY88"/>
    <mergeCell ref="AZ88:BC88"/>
    <mergeCell ref="BD88:BH88"/>
    <mergeCell ref="BI88:BM88"/>
    <mergeCell ref="BN88:BQ88"/>
    <mergeCell ref="AU87:AY87"/>
    <mergeCell ref="AZ87:BC87"/>
    <mergeCell ref="BD87:BH87"/>
    <mergeCell ref="BI87:BM87"/>
    <mergeCell ref="BN87:BQ87"/>
    <mergeCell ref="A88:B88"/>
    <mergeCell ref="C88:Z88"/>
    <mergeCell ref="AA88:AE88"/>
    <mergeCell ref="AF88:AJ88"/>
    <mergeCell ref="AK88:AO88"/>
    <mergeCell ref="A87:B87"/>
    <mergeCell ref="C87:Z87"/>
    <mergeCell ref="AA87:AE87"/>
    <mergeCell ref="AF87:AJ87"/>
    <mergeCell ref="AK87:AO87"/>
    <mergeCell ref="AP87:AT87"/>
    <mergeCell ref="C66:BQ66"/>
    <mergeCell ref="C69:BQ69"/>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77:BQ77"/>
    <mergeCell ref="A78:BN78"/>
    <mergeCell ref="C59:X60"/>
    <mergeCell ref="C61:X61"/>
    <mergeCell ref="C62:X62"/>
    <mergeCell ref="C63:X63"/>
    <mergeCell ref="AD61:AH61"/>
    <mergeCell ref="AN61:AR61"/>
    <mergeCell ref="Y59:AM59"/>
    <mergeCell ref="Y61:AC61"/>
    <mergeCell ref="A138:BN138"/>
    <mergeCell ref="A134:BN134"/>
    <mergeCell ref="A135:O135"/>
    <mergeCell ref="A136:BN136"/>
    <mergeCell ref="A137:O137"/>
    <mergeCell ref="AY42:BN42"/>
    <mergeCell ref="A42:B42"/>
    <mergeCell ref="C42:R42"/>
    <mergeCell ref="S42:AH42"/>
    <mergeCell ref="AI42:AX42"/>
    <mergeCell ref="S123:Z123"/>
    <mergeCell ref="AA123:AH123"/>
    <mergeCell ref="A131:O131"/>
    <mergeCell ref="A132:BN132"/>
    <mergeCell ref="A133:O133"/>
    <mergeCell ref="A126:BQ126"/>
    <mergeCell ref="A127:BN127"/>
    <mergeCell ref="A128:BQ128"/>
    <mergeCell ref="A129:BN129"/>
    <mergeCell ref="S124:Z124"/>
    <mergeCell ref="AA124:AH124"/>
    <mergeCell ref="AI124:AP124"/>
    <mergeCell ref="AQ124:AX124"/>
    <mergeCell ref="AY124:BF124"/>
    <mergeCell ref="BG124:BN124"/>
    <mergeCell ref="AI123:AP123"/>
    <mergeCell ref="AQ123:AX123"/>
    <mergeCell ref="AI122:AP122"/>
    <mergeCell ref="AQ122:AX122"/>
    <mergeCell ref="AY123:BF123"/>
    <mergeCell ref="BG123:BN123"/>
    <mergeCell ref="A120:BN120"/>
    <mergeCell ref="AI118:AP118"/>
    <mergeCell ref="AQ118:AX118"/>
    <mergeCell ref="A118:B118"/>
    <mergeCell ref="C118:R118"/>
    <mergeCell ref="S118:Z118"/>
    <mergeCell ref="AA118:AH118"/>
    <mergeCell ref="AQ115:AX115"/>
    <mergeCell ref="AQ116:AX116"/>
    <mergeCell ref="A117:BN117"/>
    <mergeCell ref="AY115:BF115"/>
    <mergeCell ref="BG115:BN115"/>
    <mergeCell ref="AY116:BF116"/>
    <mergeCell ref="BG116:BN116"/>
    <mergeCell ref="S115:Z115"/>
    <mergeCell ref="AA115:AH115"/>
    <mergeCell ref="AQ113:AX113"/>
    <mergeCell ref="AY113:BF113"/>
    <mergeCell ref="BG113:BN113"/>
    <mergeCell ref="S114:Z114"/>
    <mergeCell ref="AA113:AH113"/>
    <mergeCell ref="AA114:AH114"/>
    <mergeCell ref="AY114:BF114"/>
    <mergeCell ref="BG114:BN114"/>
    <mergeCell ref="AI114:AP114"/>
    <mergeCell ref="AQ114:AX114"/>
    <mergeCell ref="BG111:BN111"/>
    <mergeCell ref="AA112:AH112"/>
    <mergeCell ref="C111:R111"/>
    <mergeCell ref="S111:Z111"/>
    <mergeCell ref="AA111:AH111"/>
    <mergeCell ref="AI111:AP111"/>
    <mergeCell ref="A124:B124"/>
    <mergeCell ref="C124:R124"/>
    <mergeCell ref="A123:B123"/>
    <mergeCell ref="C123:R123"/>
    <mergeCell ref="BG109:BN109"/>
    <mergeCell ref="S112:Z112"/>
    <mergeCell ref="AI112:AP112"/>
    <mergeCell ref="AQ112:AX112"/>
    <mergeCell ref="AY112:BF112"/>
    <mergeCell ref="BG112:BN112"/>
    <mergeCell ref="A122:B122"/>
    <mergeCell ref="C122:R122"/>
    <mergeCell ref="S121:Z121"/>
    <mergeCell ref="AA121:AH121"/>
    <mergeCell ref="AI121:AP121"/>
    <mergeCell ref="A121:B121"/>
    <mergeCell ref="S122:Z122"/>
    <mergeCell ref="AA122:AH122"/>
    <mergeCell ref="AY122:BF122"/>
    <mergeCell ref="BG122:BN122"/>
    <mergeCell ref="C121:R121"/>
    <mergeCell ref="AQ121:AX121"/>
    <mergeCell ref="A116:B116"/>
    <mergeCell ref="C116:R116"/>
    <mergeCell ref="S116:Z116"/>
    <mergeCell ref="AA116:AH116"/>
    <mergeCell ref="AY121:BF121"/>
    <mergeCell ref="BG121:BN121"/>
    <mergeCell ref="AI116:AP116"/>
    <mergeCell ref="AY118:BF118"/>
    <mergeCell ref="BG118:BN118"/>
    <mergeCell ref="A119:BN119"/>
    <mergeCell ref="A113:B113"/>
    <mergeCell ref="C113:R113"/>
    <mergeCell ref="S113:Z113"/>
    <mergeCell ref="AI113:AP113"/>
    <mergeCell ref="A115:B115"/>
    <mergeCell ref="C115:R115"/>
    <mergeCell ref="AI115:AP115"/>
    <mergeCell ref="A114:B114"/>
    <mergeCell ref="C114:R114"/>
    <mergeCell ref="BI110:BN110"/>
    <mergeCell ref="A112:B112"/>
    <mergeCell ref="C112:R112"/>
    <mergeCell ref="A111:B111"/>
    <mergeCell ref="AC110:AH110"/>
    <mergeCell ref="AI110:AM110"/>
    <mergeCell ref="AN110:AR110"/>
    <mergeCell ref="AS110:AX110"/>
    <mergeCell ref="AQ111:AX111"/>
    <mergeCell ref="AY111:BF111"/>
    <mergeCell ref="A110:B110"/>
    <mergeCell ref="C110:R110"/>
    <mergeCell ref="S110:W110"/>
    <mergeCell ref="X110:AB110"/>
    <mergeCell ref="AY110:BC110"/>
    <mergeCell ref="BD110:BH110"/>
    <mergeCell ref="A108:BN108"/>
    <mergeCell ref="A109:B109"/>
    <mergeCell ref="C109:R109"/>
    <mergeCell ref="S109:Z109"/>
    <mergeCell ref="AA109:AH109"/>
    <mergeCell ref="AI109:AP109"/>
    <mergeCell ref="AQ109:AX109"/>
    <mergeCell ref="AY109:BF109"/>
    <mergeCell ref="AU91:AY91"/>
    <mergeCell ref="AZ91:BC91"/>
    <mergeCell ref="BD91:BH91"/>
    <mergeCell ref="BI91:BM91"/>
    <mergeCell ref="BN91:BQ91"/>
    <mergeCell ref="A107:BQ107"/>
    <mergeCell ref="A92:B92"/>
    <mergeCell ref="C92:Z92"/>
    <mergeCell ref="AA92:AE92"/>
    <mergeCell ref="AF92:AJ92"/>
    <mergeCell ref="A86:B86"/>
    <mergeCell ref="C86:Z86"/>
    <mergeCell ref="AK91:AO91"/>
    <mergeCell ref="AP91:AT91"/>
    <mergeCell ref="AA86:AE86"/>
    <mergeCell ref="AF86:AJ86"/>
    <mergeCell ref="C91:Z91"/>
    <mergeCell ref="A90:B90"/>
    <mergeCell ref="C90:Z90"/>
    <mergeCell ref="AA90:AE90"/>
    <mergeCell ref="BI86:BM86"/>
    <mergeCell ref="BN86:BQ86"/>
    <mergeCell ref="BD86:BH86"/>
    <mergeCell ref="BI85:BM85"/>
    <mergeCell ref="BN85:BQ85"/>
    <mergeCell ref="AK86:AO86"/>
    <mergeCell ref="AP86:AT86"/>
    <mergeCell ref="AU86:AY86"/>
    <mergeCell ref="AZ86:BC86"/>
    <mergeCell ref="A85:B85"/>
    <mergeCell ref="C85:Z85"/>
    <mergeCell ref="AA85:AE85"/>
    <mergeCell ref="AF85:AJ85"/>
    <mergeCell ref="BN84:BQ84"/>
    <mergeCell ref="BD85:BH85"/>
    <mergeCell ref="AP85:AT85"/>
    <mergeCell ref="AU85:AY85"/>
    <mergeCell ref="BN83:BQ83"/>
    <mergeCell ref="A84:B84"/>
    <mergeCell ref="C84:Z84"/>
    <mergeCell ref="AA84:AE84"/>
    <mergeCell ref="AF84:AJ84"/>
    <mergeCell ref="AK84:AO84"/>
    <mergeCell ref="AP84:AT84"/>
    <mergeCell ref="AU84:AY84"/>
    <mergeCell ref="BD84:BH84"/>
    <mergeCell ref="BI84:BM84"/>
    <mergeCell ref="A81:BQ81"/>
    <mergeCell ref="A82:B83"/>
    <mergeCell ref="C82:Z83"/>
    <mergeCell ref="AA82:AO82"/>
    <mergeCell ref="AP82:BC82"/>
    <mergeCell ref="BD82:BQ82"/>
    <mergeCell ref="AA83:AE83"/>
    <mergeCell ref="AF83:AJ83"/>
    <mergeCell ref="BD83:BH83"/>
    <mergeCell ref="BI83:BM83"/>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40:BH140"/>
    <mergeCell ref="AN59:BB59"/>
    <mergeCell ref="A57:BQ57"/>
    <mergeCell ref="A62:B62"/>
    <mergeCell ref="Y63:AC63"/>
    <mergeCell ref="AA91:AE91"/>
    <mergeCell ref="AF91:AJ91"/>
    <mergeCell ref="A61:B61"/>
    <mergeCell ref="Y60:AC60"/>
    <mergeCell ref="A80:BQ80"/>
    <mergeCell ref="A59:B60"/>
    <mergeCell ref="BC61:BG61"/>
    <mergeCell ref="Y62:AC62"/>
    <mergeCell ref="BC62:BG62"/>
    <mergeCell ref="BC60:BG60"/>
    <mergeCell ref="AD62:AH62"/>
    <mergeCell ref="AI61:AM61"/>
    <mergeCell ref="AS60:AW60"/>
    <mergeCell ref="AN60:AR60"/>
    <mergeCell ref="AI60:AM60"/>
    <mergeCell ref="BN90:BQ90"/>
    <mergeCell ref="AP145:BH145"/>
    <mergeCell ref="A144:V144"/>
    <mergeCell ref="W144:AM144"/>
    <mergeCell ref="AP144:BH144"/>
    <mergeCell ref="W145:AM145"/>
    <mergeCell ref="AP141:BH141"/>
    <mergeCell ref="W141:AM141"/>
    <mergeCell ref="A140:V140"/>
    <mergeCell ref="A91:B91"/>
    <mergeCell ref="W140:AM140"/>
    <mergeCell ref="A63:B63"/>
    <mergeCell ref="AD63:AH63"/>
    <mergeCell ref="BC63:BG63"/>
    <mergeCell ref="AU83:AY83"/>
    <mergeCell ref="AZ83:BC83"/>
    <mergeCell ref="AZ84:BC84"/>
    <mergeCell ref="AZ85:BC85"/>
    <mergeCell ref="AK85:AO85"/>
    <mergeCell ref="AF90:AJ90"/>
    <mergeCell ref="BM63:BQ63"/>
    <mergeCell ref="BH63:BL63"/>
    <mergeCell ref="AI63:AM63"/>
    <mergeCell ref="BD90:BH90"/>
    <mergeCell ref="BI90:BM90"/>
    <mergeCell ref="AP90:AT90"/>
    <mergeCell ref="AU90:AY90"/>
    <mergeCell ref="AZ90:BC90"/>
    <mergeCell ref="AK83:AO83"/>
    <mergeCell ref="AP83:AT83"/>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N63:AR63"/>
    <mergeCell ref="AS63:AW63"/>
    <mergeCell ref="A52:BN52"/>
    <mergeCell ref="BM60:BQ60"/>
    <mergeCell ref="BH60:BL60"/>
    <mergeCell ref="AD60:AH60"/>
    <mergeCell ref="AX60:BB60"/>
    <mergeCell ref="AX63:BB63"/>
    <mergeCell ref="BC59:BQ59"/>
    <mergeCell ref="AU30:AY30"/>
    <mergeCell ref="AK90:AO90"/>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27" priority="27" stopIfTrue="1" operator="equal">
      <formula>$C62</formula>
    </cfRule>
  </conditionalFormatting>
  <conditionalFormatting sqref="A53:B54 A138 A118:B118 A134 A41:B42 A121:B124 A127 A129 A132 A136 A39:B39 A51:B51 A44:B44 A46:B49 A112:B116 A63:B63 A78">
    <cfRule type="cellIs" dxfId="26" priority="28" stopIfTrue="1" operator="equal">
      <formula>0</formula>
    </cfRule>
  </conditionalFormatting>
  <conditionalFormatting sqref="C64">
    <cfRule type="cellIs" dxfId="25" priority="25" stopIfTrue="1" operator="equal">
      <formula>$C63</formula>
    </cfRule>
  </conditionalFormatting>
  <conditionalFormatting sqref="A64:B64">
    <cfRule type="cellIs" dxfId="24" priority="26" stopIfTrue="1" operator="equal">
      <formula>0</formula>
    </cfRule>
  </conditionalFormatting>
  <conditionalFormatting sqref="C65">
    <cfRule type="cellIs" dxfId="23" priority="23" stopIfTrue="1" operator="equal">
      <formula>$C64</formula>
    </cfRule>
  </conditionalFormatting>
  <conditionalFormatting sqref="A65:B65">
    <cfRule type="cellIs" dxfId="22" priority="24" stopIfTrue="1" operator="equal">
      <formula>0</formula>
    </cfRule>
  </conditionalFormatting>
  <conditionalFormatting sqref="C66">
    <cfRule type="cellIs" dxfId="21" priority="21" stopIfTrue="1" operator="equal">
      <formula>$C65</formula>
    </cfRule>
  </conditionalFormatting>
  <conditionalFormatting sqref="A66:B66">
    <cfRule type="cellIs" dxfId="20" priority="22" stopIfTrue="1" operator="equal">
      <formula>0</formula>
    </cfRule>
  </conditionalFormatting>
  <conditionalFormatting sqref="C67">
    <cfRule type="cellIs" dxfId="19" priority="19" stopIfTrue="1" operator="equal">
      <formula>$C66</formula>
    </cfRule>
  </conditionalFormatting>
  <conditionalFormatting sqref="A67:B67">
    <cfRule type="cellIs" dxfId="18" priority="20" stopIfTrue="1" operator="equal">
      <formula>0</formula>
    </cfRule>
  </conditionalFormatting>
  <conditionalFormatting sqref="C68">
    <cfRule type="cellIs" dxfId="17" priority="17" stopIfTrue="1" operator="equal">
      <formula>$C67</formula>
    </cfRule>
  </conditionalFormatting>
  <conditionalFormatting sqref="A68:B68">
    <cfRule type="cellIs" dxfId="16" priority="18" stopIfTrue="1" operator="equal">
      <formula>0</formula>
    </cfRule>
  </conditionalFormatting>
  <conditionalFormatting sqref="C69">
    <cfRule type="cellIs" dxfId="15" priority="15" stopIfTrue="1" operator="equal">
      <formula>$C68</formula>
    </cfRule>
  </conditionalFormatting>
  <conditionalFormatting sqref="A69:B69">
    <cfRule type="cellIs" dxfId="14" priority="16" stopIfTrue="1" operator="equal">
      <formula>0</formula>
    </cfRule>
  </conditionalFormatting>
  <conditionalFormatting sqref="C70">
    <cfRule type="cellIs" dxfId="13" priority="13" stopIfTrue="1" operator="equal">
      <formula>$C69</formula>
    </cfRule>
  </conditionalFormatting>
  <conditionalFormatting sqref="A70:B70">
    <cfRule type="cellIs" dxfId="12" priority="14" stopIfTrue="1" operator="equal">
      <formula>0</formula>
    </cfRule>
  </conditionalFormatting>
  <conditionalFormatting sqref="C71">
    <cfRule type="cellIs" dxfId="11" priority="11" stopIfTrue="1" operator="equal">
      <formula>$C70</formula>
    </cfRule>
  </conditionalFormatting>
  <conditionalFormatting sqref="A71:B71">
    <cfRule type="cellIs" dxfId="10" priority="12" stopIfTrue="1" operator="equal">
      <formula>0</formula>
    </cfRule>
  </conditionalFormatting>
  <conditionalFormatting sqref="C72">
    <cfRule type="cellIs" dxfId="9" priority="9" stopIfTrue="1" operator="equal">
      <formula>$C71</formula>
    </cfRule>
  </conditionalFormatting>
  <conditionalFormatting sqref="A72:B72">
    <cfRule type="cellIs" dxfId="8" priority="10" stopIfTrue="1" operator="equal">
      <formula>0</formula>
    </cfRule>
  </conditionalFormatting>
  <conditionalFormatting sqref="C73">
    <cfRule type="cellIs" dxfId="7" priority="7" stopIfTrue="1" operator="equal">
      <formula>$C72</formula>
    </cfRule>
  </conditionalFormatting>
  <conditionalFormatting sqref="A73:B73">
    <cfRule type="cellIs" dxfId="6" priority="8" stopIfTrue="1" operator="equal">
      <formula>0</formula>
    </cfRule>
  </conditionalFormatting>
  <conditionalFormatting sqref="C74">
    <cfRule type="cellIs" dxfId="5" priority="5" stopIfTrue="1" operator="equal">
      <formula>$C73</formula>
    </cfRule>
  </conditionalFormatting>
  <conditionalFormatting sqref="A74:B74">
    <cfRule type="cellIs" dxfId="4" priority="6" stopIfTrue="1" operator="equal">
      <formula>0</formula>
    </cfRule>
  </conditionalFormatting>
  <conditionalFormatting sqref="C75">
    <cfRule type="cellIs" dxfId="3" priority="3" stopIfTrue="1" operator="equal">
      <formula>$C74</formula>
    </cfRule>
  </conditionalFormatting>
  <conditionalFormatting sqref="A75:B75">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КПК0615012</vt:lpstr>
      <vt:lpstr>КПК0615012!Область_печати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2024-03-08T10:08:33Z</cp:lastPrinted>
  <dcterms:created xsi:type="dcterms:W3CDTF">2016-08-10T10:53:25Z</dcterms:created>
  <dcterms:modified xsi:type="dcterms:W3CDTF">2024-03-08T10:10:00Z</dcterms:modified>
</cp:coreProperties>
</file>